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ients" sheetId="1" state="visible" r:id="rId3"/>
    <sheet name="Pilotage" sheetId="2" state="visible" r:id="rId4"/>
    <sheet name="Mode d’emploi" sheetId="3" state="visible" r:id="rId5"/>
  </sheets>
  <definedNames>
    <definedName function="false" hidden="true" localSheetId="0" name="_xlnm._FilterDatabase" vbProcedure="false">Clients!$A$1:$M$501</definedName>
    <definedName function="false" hidden="true" localSheetId="1" name="_xlnm._FilterDatabase" vbProcedure="false">Pilotage!$A$11:$H$511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Nom du compte. Seule colonne obligatoire.</t>
        </r>
      </text>
    </comment>
    <comment ref="B1" authorId="0">
      <text>
        <r>
          <rPr>
            <sz val="10"/>
            <rFont val="Arial"/>
            <family val="2"/>
          </rPr>
          <t xml:space="preserve">La personne que vous appelez chez le client.</t>
        </r>
      </text>
    </comment>
    <comment ref="F1" authorId="0">
      <text>
        <r>
          <rPr>
            <sz val="10"/>
            <rFont val="Arial"/>
            <family val="2"/>
          </rPr>
          <t xml:space="preserve">Revenu annuel récurrent du compte, en euros.</t>
        </r>
      </text>
    </comment>
    <comment ref="G1" authorId="0">
      <text>
        <r>
          <rPr>
            <sz val="10"/>
            <rFont val="Arial"/>
            <family val="2"/>
          </rPr>
          <t xml:space="preserve">Revenu mensuel récurrent du compte, en euros.</t>
        </r>
      </text>
    </comment>
    <comment ref="H1" authorId="0">
      <text>
        <r>
          <rPr>
            <sz val="10"/>
            <rFont val="Arial"/>
            <family val="2"/>
          </rPr>
          <t xml:space="preserve">Votre évaluation de 0 à 100. Grille proposée dans l’onglet Mode d’emploi.</t>
        </r>
      </text>
    </comment>
    <comment ref="I1" authorId="0">
      <text>
        <r>
          <rPr>
            <sz val="10"/>
            <rFont val="Arial"/>
            <family val="2"/>
          </rPr>
          <t xml:space="preserve">Dernier score de recommandation connu pour ce compte.</t>
        </r>
      </text>
    </comment>
    <comment ref="J1" authorId="0">
      <text>
        <r>
          <rPr>
            <sz val="10"/>
            <rFont val="Arial"/>
            <family val="2"/>
          </rPr>
          <t xml:space="preserve">Sain, À surveiller ou Critique.</t>
        </r>
      </text>
    </comment>
    <comment ref="K1" authorId="0">
      <text>
        <r>
          <rPr>
            <sz val="10"/>
            <rFont val="Arial"/>
            <family val="2"/>
          </rPr>
          <t xml:space="preserve">Qui suit le compte.</t>
        </r>
      </text>
    </comment>
    <comment ref="L1" authorId="0">
      <text>
        <r>
          <rPr>
            <sz val="10"/>
            <rFont val="Arial"/>
            <family val="2"/>
          </rPr>
          <t xml:space="preserve">Au format jj/mm/aaaa, par exemple 15/03/2027.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Modifiable : les comptes dont le renouvellement tombe dans cet horizon et dont le statut n’est pas « Sain » passent en « À traiter ».</t>
        </r>
      </text>
    </comment>
  </commentList>
</comments>
</file>

<file path=xl/sharedStrings.xml><?xml version="1.0" encoding="utf-8"?>
<sst xmlns="http://schemas.openxmlformats.org/spreadsheetml/2006/main" count="88" uniqueCount="68">
  <si>
    <t xml:space="preserve">Client</t>
  </si>
  <si>
    <t xml:space="preserve">Interlocuteur</t>
  </si>
  <si>
    <t xml:space="preserve">Email</t>
  </si>
  <si>
    <t xml:space="preserve">Téléphone</t>
  </si>
  <si>
    <t xml:space="preserve">Secteur</t>
  </si>
  <si>
    <t xml:space="preserve">ARR (€)</t>
  </si>
  <si>
    <t xml:space="preserve">MRR (€)</t>
  </si>
  <si>
    <t xml:space="preserve">Score santé</t>
  </si>
  <si>
    <t xml:space="preserve">NPS</t>
  </si>
  <si>
    <t xml:space="preserve">Statut</t>
  </si>
  <si>
    <t xml:space="preserve">CSM</t>
  </si>
  <si>
    <t xml:space="preserve">Date renouvellement</t>
  </si>
  <si>
    <t xml:space="preserve">Notes</t>
  </si>
  <si>
    <t xml:space="preserve">Pilotage du portefeuille</t>
  </si>
  <si>
    <t xml:space="preserve">Horizon de renouvellement (jours)</t>
  </si>
  <si>
    <t xml:space="preserve">Clients</t>
  </si>
  <si>
    <t xml:space="preserve">Date du jour</t>
  </si>
  <si>
    <t xml:space="preserve">ARR total</t>
  </si>
  <si>
    <t xml:space="preserve">Renouvellements dans l’horizon</t>
  </si>
  <si>
    <t xml:space="preserve">Renouvellements dépassés</t>
  </si>
  <si>
    <t xml:space="preserve">Comptes critiques</t>
  </si>
  <si>
    <t xml:space="preserve">Comptes à traiter</t>
  </si>
  <si>
    <t xml:space="preserve">Calculé automatiquement depuis l’onglet Clients. Ne rien saisir ici, sauf l’horizon en B3. Filtrez la colonne « À traiter » sur « Oui » pour votre liste de la semaine.</t>
  </si>
  <si>
    <t xml:space="preserve">Jours avant renouvellement</t>
  </si>
  <si>
    <t xml:space="preserve">À traiter</t>
  </si>
  <si>
    <t xml:space="preserve">Modèle de tableau de suivi client</t>
  </si>
  <si>
    <t xml:space="preserve">Gratuit, proposé par Scalyo — scalyo.app/ressources/</t>
  </si>
  <si>
    <t xml:space="preserve">En 4 étapes</t>
  </si>
  <si>
    <t xml:space="preserve">1. Remplissez l’onglet Clients : un compte par ligne. Seule la colonne Client est obligatoire.</t>
  </si>
  <si>
    <t xml:space="preserve">2. Chaque semaine, mettez à jour le score santé et le statut des comptes que vous avez eus en contact.</t>
  </si>
  <si>
    <t xml:space="preserve">3. Ouvrez l’onglet Pilotage et filtrez « À traiter » sur « Oui » : ce sont vos priorités.</t>
  </si>
  <si>
    <t xml:space="preserve">4. Notez chaque échange important dans la colonne Notes, avec sa date.</t>
  </si>
  <si>
    <t xml:space="preserve">Les colonnes, et un exemple de ligne</t>
  </si>
  <si>
    <t xml:space="preserve">Colonne</t>
  </si>
  <si>
    <t xml:space="preserve">À quoi elle sert</t>
  </si>
  <si>
    <t xml:space="preserve">Exemple</t>
  </si>
  <si>
    <t xml:space="preserve">Le nom du compte. Obligatoire.</t>
  </si>
  <si>
    <t xml:space="preserve">Atelier Durand SAS</t>
  </si>
  <si>
    <t xml:space="preserve">La personne que vous appelez.</t>
  </si>
  <si>
    <t xml:space="preserve">Claire Martin</t>
  </si>
  <si>
    <t xml:space="preserve">Pour la joindre.</t>
  </si>
  <si>
    <t xml:space="preserve">c.martin@exemple.fr</t>
  </si>
  <si>
    <t xml:space="preserve">+33 6 00 00 00 00</t>
  </si>
  <si>
    <t xml:space="preserve">Pour comparer ce qui est comparable.</t>
  </si>
  <si>
    <t xml:space="preserve">Logistique</t>
  </si>
  <si>
    <t xml:space="preserve">Revenu annuel récurrent du compte.</t>
  </si>
  <si>
    <t xml:space="preserve">24 000</t>
  </si>
  <si>
    <t xml:space="preserve">Revenu mensuel récurrent du compte.</t>
  </si>
  <si>
    <t xml:space="preserve">2 000</t>
  </si>
  <si>
    <t xml:space="preserve">Votre évaluation de 0 à 100 (grille ci-dessous).</t>
  </si>
  <si>
    <t xml:space="preserve">72</t>
  </si>
  <si>
    <t xml:space="preserve">Dernier score de recommandation connu.</t>
  </si>
  <si>
    <t xml:space="preserve">40</t>
  </si>
  <si>
    <t xml:space="preserve">Sain, À surveiller ou Critique.</t>
  </si>
  <si>
    <t xml:space="preserve">À surveiller</t>
  </si>
  <si>
    <t xml:space="preserve">Qui suit le compte.</t>
  </si>
  <si>
    <t xml:space="preserve">Julie</t>
  </si>
  <si>
    <t xml:space="preserve">Au format jj/mm/aaaa.</t>
  </si>
  <si>
    <t xml:space="preserve">15/03/2027</t>
  </si>
  <si>
    <t xml:space="preserve">Le contexte qu’on oublie sinon.</t>
  </si>
  <si>
    <t xml:space="preserve">Nouveau directeur des opérations depuis septembre.</t>
  </si>
  <si>
    <t xml:space="preserve">Une grille simple pour le score santé (sur 100)</t>
  </si>
  <si>
    <t xml:space="preserve">Usage : le client utilise-t-il vraiment le produit, et de plus en plus ? — jusqu’à 25 points</t>
  </si>
  <si>
    <t xml:space="preserve">Relation : avez-vous un interlocuteur actif, et un appui chez le décideur ? — jusqu’à 25 points</t>
  </si>
  <si>
    <t xml:space="preserve">Satisfaction : retours, tickets, NPS récents — jusqu’à 25 points</t>
  </si>
  <si>
    <t xml:space="preserve">Valeur : le client a-t-il atteint le résultat pour lequel il a acheté ? — jusqu’à 25 points</t>
  </si>
  <si>
    <t xml:space="preserve">Importer le fichier dans Scalyo</t>
  </si>
  <si>
    <t xml:space="preserve">Les en-têtes de l’onglet Clients sont ceux que l’import du portefeuille Scalyo reconnaît automatiquement. Pour le garder : ne renommez pas les en-têtes, ne placez rien au-dessus de la ligne 1, et laissez Clients en premier onglet.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</si>
</sst>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&quot; €&quot;"/>
    <numFmt numFmtId="167" formatCode="0"/>
    <numFmt numFmtId="168" formatCode="dd/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color rgb="FF16182B"/>
      <name val="Arial"/>
      <family val="0"/>
      <charset val="1"/>
    </font>
    <font>
      <sz val="10"/>
      <name val="Arial"/>
      <family val="2"/>
    </font>
    <font>
      <b val="true"/>
      <sz val="14"/>
      <color rgb="FF16182B"/>
      <name val="Arial"/>
      <family val="0"/>
      <charset val="1"/>
    </font>
    <font>
      <sz val="10"/>
      <color rgb="FF5A608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16182B"/>
      <name val="Arial"/>
      <family val="0"/>
      <charset val="1"/>
    </font>
    <font>
      <i val="true"/>
      <sz val="9"/>
      <color rgb="FF5A6080"/>
      <name val="Arial"/>
      <family val="0"/>
      <charset val="1"/>
    </font>
    <font>
      <sz val="9"/>
      <color rgb="FF5A6080"/>
      <name val="Arial"/>
      <family val="0"/>
      <charset val="1"/>
    </font>
    <font>
      <b val="true"/>
      <sz val="10"/>
      <color rgb="FF16182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B5CF6"/>
        <bgColor rgb="FF5A6080"/>
      </patternFill>
    </fill>
    <fill>
      <patternFill patternType="solid">
        <fgColor rgb="FFFFF7CC"/>
        <bgColor rgb="FFFFF1D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E8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8B5CF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6182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DFF6EC"/>
        </patternFill>
      </fill>
    </dxf>
    <dxf>
      <fill>
        <patternFill>
          <bgColor rgb="FFFFF1D6"/>
        </patternFill>
      </fill>
    </dxf>
    <dxf>
      <fill>
        <patternFill>
          <bgColor rgb="FFFDE2E6"/>
        </patternFill>
      </fill>
    </dxf>
    <dxf>
      <font>
        <name val="Arial"/>
        <charset val="1"/>
        <family val="0"/>
        <b val="1"/>
        <color rgb="FFB4233C"/>
      </font>
      <fill>
        <patternFill>
          <bgColor rgb="FFFDE2E6"/>
        </patternFill>
      </fill>
    </dxf>
    <dxf>
      <font>
        <name val="Arial"/>
        <charset val="1"/>
        <family val="0"/>
        <b val="1"/>
        <color rgb="FFB4233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B5CF6"/>
      <rgbColor rgb="FFB4233C"/>
      <rgbColor rgb="FFFFF7CC"/>
      <rgbColor rgb="FFDFF6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8F2"/>
      <rgbColor rgb="FFCCFFCC"/>
      <rgbColor rgb="FFFFF1D6"/>
      <rgbColor rgb="FF99CCFF"/>
      <rgbColor rgb="FFFF99CC"/>
      <rgbColor rgb="FFCC99FF"/>
      <rgbColor rgb="FFFDE2E6"/>
      <rgbColor rgb="FF3366FF"/>
      <rgbColor rgb="FF33CCCC"/>
      <rgbColor rgb="FF99CC00"/>
      <rgbColor rgb="FFFFCC00"/>
      <rgbColor rgb="FFFF9900"/>
      <rgbColor rgb="FFFF6600"/>
      <rgbColor rgb="FF5A60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18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0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28"/>
    <col collapsed="false" customWidth="true" hidden="false" outlineLevel="0" max="4" min="4" style="0" width="17"/>
    <col collapsed="false" customWidth="true" hidden="false" outlineLevel="0" max="5" min="5" style="0" width="16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8"/>
    <col collapsed="false" customWidth="true" hidden="false" outlineLevel="0" max="11" min="10" style="0" width="14"/>
    <col collapsed="false" customWidth="true" hidden="false" outlineLevel="0" max="12" min="12" style="0" width="20"/>
    <col collapsed="false" customWidth="true" hidden="false" outlineLevel="0" max="13" min="13" style="0" width="44"/>
  </cols>
  <sheetData>
    <row r="1" customFormat="false" ht="24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/>
      <c r="B2" s="2"/>
      <c r="C2" s="2"/>
      <c r="D2" s="3"/>
      <c r="E2" s="2"/>
      <c r="F2" s="4"/>
      <c r="G2" s="4"/>
      <c r="H2" s="5"/>
      <c r="I2" s="5"/>
      <c r="J2" s="2"/>
      <c r="K2" s="2"/>
      <c r="L2" s="3"/>
      <c r="M2" s="2"/>
    </row>
    <row r="3" customFormat="false" ht="15" hidden="false" customHeight="false" outlineLevel="0" collapsed="false">
      <c r="A3" s="2"/>
      <c r="B3" s="2"/>
      <c r="C3" s="2"/>
      <c r="D3" s="3"/>
      <c r="E3" s="2"/>
      <c r="F3" s="4"/>
      <c r="G3" s="4"/>
      <c r="H3" s="5"/>
      <c r="I3" s="5"/>
      <c r="J3" s="2"/>
      <c r="K3" s="2"/>
      <c r="L3" s="3"/>
      <c r="M3" s="2"/>
    </row>
    <row r="4" customFormat="false" ht="15" hidden="false" customHeight="false" outlineLevel="0" collapsed="false">
      <c r="A4" s="2"/>
      <c r="B4" s="2"/>
      <c r="C4" s="2"/>
      <c r="D4" s="3"/>
      <c r="E4" s="2"/>
      <c r="F4" s="4"/>
      <c r="G4" s="4"/>
      <c r="H4" s="5"/>
      <c r="I4" s="5"/>
      <c r="J4" s="2"/>
      <c r="K4" s="2"/>
      <c r="L4" s="3"/>
      <c r="M4" s="2"/>
    </row>
    <row r="5" customFormat="false" ht="15" hidden="false" customHeight="false" outlineLevel="0" collapsed="false">
      <c r="A5" s="2"/>
      <c r="B5" s="2"/>
      <c r="C5" s="2"/>
      <c r="D5" s="3"/>
      <c r="E5" s="2"/>
      <c r="F5" s="4"/>
      <c r="G5" s="4"/>
      <c r="H5" s="5"/>
      <c r="I5" s="5"/>
      <c r="J5" s="2"/>
      <c r="K5" s="2"/>
      <c r="L5" s="3"/>
      <c r="M5" s="2"/>
    </row>
    <row r="6" customFormat="false" ht="15" hidden="false" customHeight="false" outlineLevel="0" collapsed="false">
      <c r="A6" s="2"/>
      <c r="B6" s="2"/>
      <c r="C6" s="2"/>
      <c r="D6" s="3"/>
      <c r="E6" s="2"/>
      <c r="F6" s="4"/>
      <c r="G6" s="4"/>
      <c r="H6" s="5"/>
      <c r="I6" s="5"/>
      <c r="J6" s="2"/>
      <c r="K6" s="2"/>
      <c r="L6" s="3"/>
      <c r="M6" s="2"/>
    </row>
    <row r="7" customFormat="false" ht="15" hidden="false" customHeight="false" outlineLevel="0" collapsed="false">
      <c r="A7" s="2"/>
      <c r="B7" s="2"/>
      <c r="C7" s="2"/>
      <c r="D7" s="3"/>
      <c r="E7" s="2"/>
      <c r="F7" s="4"/>
      <c r="G7" s="4"/>
      <c r="H7" s="5"/>
      <c r="I7" s="5"/>
      <c r="J7" s="2"/>
      <c r="K7" s="2"/>
      <c r="L7" s="3"/>
      <c r="M7" s="2"/>
    </row>
    <row r="8" customFormat="false" ht="15" hidden="false" customHeight="false" outlineLevel="0" collapsed="false">
      <c r="A8" s="2"/>
      <c r="B8" s="2"/>
      <c r="C8" s="2"/>
      <c r="D8" s="3"/>
      <c r="E8" s="2"/>
      <c r="F8" s="4"/>
      <c r="G8" s="4"/>
      <c r="H8" s="5"/>
      <c r="I8" s="5"/>
      <c r="J8" s="2"/>
      <c r="K8" s="2"/>
      <c r="L8" s="3"/>
      <c r="M8" s="2"/>
    </row>
    <row r="9" customFormat="false" ht="15" hidden="false" customHeight="false" outlineLevel="0" collapsed="false">
      <c r="A9" s="2"/>
      <c r="B9" s="2"/>
      <c r="C9" s="2"/>
      <c r="D9" s="3"/>
      <c r="E9" s="2"/>
      <c r="F9" s="4"/>
      <c r="G9" s="4"/>
      <c r="H9" s="5"/>
      <c r="I9" s="5"/>
      <c r="J9" s="2"/>
      <c r="K9" s="2"/>
      <c r="L9" s="3"/>
      <c r="M9" s="2"/>
    </row>
    <row r="10" customFormat="false" ht="15" hidden="false" customHeight="false" outlineLevel="0" collapsed="false">
      <c r="A10" s="2"/>
      <c r="B10" s="2"/>
      <c r="C10" s="2"/>
      <c r="D10" s="3"/>
      <c r="E10" s="2"/>
      <c r="F10" s="4"/>
      <c r="G10" s="4"/>
      <c r="H10" s="5"/>
      <c r="I10" s="5"/>
      <c r="J10" s="2"/>
      <c r="K10" s="2"/>
      <c r="L10" s="3"/>
      <c r="M10" s="2"/>
    </row>
    <row r="11" customFormat="false" ht="15" hidden="false" customHeight="false" outlineLevel="0" collapsed="false">
      <c r="A11" s="2"/>
      <c r="B11" s="2"/>
      <c r="C11" s="2"/>
      <c r="D11" s="3"/>
      <c r="E11" s="2"/>
      <c r="F11" s="4"/>
      <c r="G11" s="4"/>
      <c r="H11" s="5"/>
      <c r="I11" s="5"/>
      <c r="J11" s="2"/>
      <c r="K11" s="2"/>
      <c r="L11" s="3"/>
      <c r="M11" s="2"/>
    </row>
    <row r="12" customFormat="false" ht="15" hidden="false" customHeight="false" outlineLevel="0" collapsed="false">
      <c r="A12" s="2"/>
      <c r="B12" s="2"/>
      <c r="C12" s="2"/>
      <c r="D12" s="3"/>
      <c r="E12" s="2"/>
      <c r="F12" s="4"/>
      <c r="G12" s="4"/>
      <c r="H12" s="5"/>
      <c r="I12" s="5"/>
      <c r="J12" s="2"/>
      <c r="K12" s="2"/>
      <c r="L12" s="3"/>
      <c r="M12" s="2"/>
    </row>
    <row r="13" customFormat="false" ht="15" hidden="false" customHeight="false" outlineLevel="0" collapsed="false">
      <c r="A13" s="2"/>
      <c r="B13" s="2"/>
      <c r="C13" s="2"/>
      <c r="D13" s="3"/>
      <c r="E13" s="2"/>
      <c r="F13" s="4"/>
      <c r="G13" s="4"/>
      <c r="H13" s="5"/>
      <c r="I13" s="5"/>
      <c r="J13" s="2"/>
      <c r="K13" s="2"/>
      <c r="L13" s="3"/>
      <c r="M13" s="2"/>
    </row>
    <row r="14" customFormat="false" ht="15" hidden="false" customHeight="false" outlineLevel="0" collapsed="false">
      <c r="A14" s="2"/>
      <c r="B14" s="2"/>
      <c r="C14" s="2"/>
      <c r="D14" s="3"/>
      <c r="E14" s="2"/>
      <c r="F14" s="4"/>
      <c r="G14" s="4"/>
      <c r="H14" s="5"/>
      <c r="I14" s="5"/>
      <c r="J14" s="2"/>
      <c r="K14" s="2"/>
      <c r="L14" s="3"/>
      <c r="M14" s="2"/>
    </row>
    <row r="15" customFormat="false" ht="15" hidden="false" customHeight="false" outlineLevel="0" collapsed="false">
      <c r="A15" s="2"/>
      <c r="B15" s="2"/>
      <c r="C15" s="2"/>
      <c r="D15" s="3"/>
      <c r="E15" s="2"/>
      <c r="F15" s="4"/>
      <c r="G15" s="4"/>
      <c r="H15" s="5"/>
      <c r="I15" s="5"/>
      <c r="J15" s="2"/>
      <c r="K15" s="2"/>
      <c r="L15" s="3"/>
      <c r="M15" s="2"/>
    </row>
    <row r="16" customFormat="false" ht="15" hidden="false" customHeight="false" outlineLevel="0" collapsed="false">
      <c r="A16" s="2"/>
      <c r="B16" s="2"/>
      <c r="C16" s="2"/>
      <c r="D16" s="3"/>
      <c r="E16" s="2"/>
      <c r="F16" s="4"/>
      <c r="G16" s="4"/>
      <c r="H16" s="5"/>
      <c r="I16" s="5"/>
      <c r="J16" s="2"/>
      <c r="K16" s="2"/>
      <c r="L16" s="3"/>
      <c r="M16" s="2"/>
    </row>
    <row r="17" customFormat="false" ht="15" hidden="false" customHeight="false" outlineLevel="0" collapsed="false">
      <c r="A17" s="2"/>
      <c r="B17" s="2"/>
      <c r="C17" s="2"/>
      <c r="D17" s="3"/>
      <c r="E17" s="2"/>
      <c r="F17" s="4"/>
      <c r="G17" s="4"/>
      <c r="H17" s="5"/>
      <c r="I17" s="5"/>
      <c r="J17" s="2"/>
      <c r="K17" s="2"/>
      <c r="L17" s="3"/>
      <c r="M17" s="2"/>
    </row>
    <row r="18" customFormat="false" ht="15" hidden="false" customHeight="false" outlineLevel="0" collapsed="false">
      <c r="A18" s="2"/>
      <c r="B18" s="2"/>
      <c r="C18" s="2"/>
      <c r="D18" s="3"/>
      <c r="E18" s="2"/>
      <c r="F18" s="4"/>
      <c r="G18" s="4"/>
      <c r="H18" s="5"/>
      <c r="I18" s="5"/>
      <c r="J18" s="2"/>
      <c r="K18" s="2"/>
      <c r="L18" s="3"/>
      <c r="M18" s="2"/>
    </row>
    <row r="19" customFormat="false" ht="15" hidden="false" customHeight="false" outlineLevel="0" collapsed="false">
      <c r="A19" s="2"/>
      <c r="B19" s="2"/>
      <c r="C19" s="2"/>
      <c r="D19" s="3"/>
      <c r="E19" s="2"/>
      <c r="F19" s="4"/>
      <c r="G19" s="4"/>
      <c r="H19" s="5"/>
      <c r="I19" s="5"/>
      <c r="J19" s="2"/>
      <c r="K19" s="2"/>
      <c r="L19" s="3"/>
      <c r="M19" s="2"/>
    </row>
    <row r="20" customFormat="false" ht="15" hidden="false" customHeight="false" outlineLevel="0" collapsed="false">
      <c r="A20" s="2"/>
      <c r="B20" s="2"/>
      <c r="C20" s="2"/>
      <c r="D20" s="3"/>
      <c r="E20" s="2"/>
      <c r="F20" s="4"/>
      <c r="G20" s="4"/>
      <c r="H20" s="5"/>
      <c r="I20" s="5"/>
      <c r="J20" s="2"/>
      <c r="K20" s="2"/>
      <c r="L20" s="3"/>
      <c r="M20" s="2"/>
    </row>
    <row r="21" customFormat="false" ht="15" hidden="false" customHeight="false" outlineLevel="0" collapsed="false">
      <c r="A21" s="2"/>
      <c r="B21" s="2"/>
      <c r="C21" s="2"/>
      <c r="D21" s="3"/>
      <c r="E21" s="2"/>
      <c r="F21" s="4"/>
      <c r="G21" s="4"/>
      <c r="H21" s="5"/>
      <c r="I21" s="5"/>
      <c r="J21" s="2"/>
      <c r="K21" s="2"/>
      <c r="L21" s="3"/>
      <c r="M21" s="2"/>
    </row>
    <row r="22" customFormat="false" ht="15" hidden="false" customHeight="false" outlineLevel="0" collapsed="false">
      <c r="A22" s="2"/>
      <c r="B22" s="2"/>
      <c r="C22" s="2"/>
      <c r="D22" s="3"/>
      <c r="E22" s="2"/>
      <c r="F22" s="4"/>
      <c r="G22" s="4"/>
      <c r="H22" s="5"/>
      <c r="I22" s="5"/>
      <c r="J22" s="2"/>
      <c r="K22" s="2"/>
      <c r="L22" s="3"/>
      <c r="M22" s="2"/>
    </row>
    <row r="23" customFormat="false" ht="15" hidden="false" customHeight="false" outlineLevel="0" collapsed="false">
      <c r="A23" s="2"/>
      <c r="B23" s="2"/>
      <c r="C23" s="2"/>
      <c r="D23" s="3"/>
      <c r="E23" s="2"/>
      <c r="F23" s="4"/>
      <c r="G23" s="4"/>
      <c r="H23" s="5"/>
      <c r="I23" s="5"/>
      <c r="J23" s="2"/>
      <c r="K23" s="2"/>
      <c r="L23" s="3"/>
      <c r="M23" s="2"/>
    </row>
    <row r="24" customFormat="false" ht="15" hidden="false" customHeight="false" outlineLevel="0" collapsed="false">
      <c r="A24" s="2"/>
      <c r="B24" s="2"/>
      <c r="C24" s="2"/>
      <c r="D24" s="3"/>
      <c r="E24" s="2"/>
      <c r="F24" s="4"/>
      <c r="G24" s="4"/>
      <c r="H24" s="5"/>
      <c r="I24" s="5"/>
      <c r="J24" s="2"/>
      <c r="K24" s="2"/>
      <c r="L24" s="3"/>
      <c r="M24" s="2"/>
    </row>
    <row r="25" customFormat="false" ht="15" hidden="false" customHeight="false" outlineLevel="0" collapsed="false">
      <c r="A25" s="2"/>
      <c r="B25" s="2"/>
      <c r="C25" s="2"/>
      <c r="D25" s="3"/>
      <c r="E25" s="2"/>
      <c r="F25" s="4"/>
      <c r="G25" s="4"/>
      <c r="H25" s="5"/>
      <c r="I25" s="5"/>
      <c r="J25" s="2"/>
      <c r="K25" s="2"/>
      <c r="L25" s="3"/>
      <c r="M25" s="2"/>
    </row>
    <row r="26" customFormat="false" ht="15" hidden="false" customHeight="false" outlineLevel="0" collapsed="false">
      <c r="A26" s="2"/>
      <c r="B26" s="2"/>
      <c r="C26" s="2"/>
      <c r="D26" s="3"/>
      <c r="E26" s="2"/>
      <c r="F26" s="4"/>
      <c r="G26" s="4"/>
      <c r="H26" s="5"/>
      <c r="I26" s="5"/>
      <c r="J26" s="2"/>
      <c r="K26" s="2"/>
      <c r="L26" s="3"/>
      <c r="M26" s="2"/>
    </row>
    <row r="27" customFormat="false" ht="15" hidden="false" customHeight="false" outlineLevel="0" collapsed="false">
      <c r="A27" s="2"/>
      <c r="B27" s="2"/>
      <c r="C27" s="2"/>
      <c r="D27" s="3"/>
      <c r="E27" s="2"/>
      <c r="F27" s="4"/>
      <c r="G27" s="4"/>
      <c r="H27" s="5"/>
      <c r="I27" s="5"/>
      <c r="J27" s="2"/>
      <c r="K27" s="2"/>
      <c r="L27" s="3"/>
      <c r="M27" s="2"/>
    </row>
    <row r="28" customFormat="false" ht="15" hidden="false" customHeight="false" outlineLevel="0" collapsed="false">
      <c r="A28" s="2"/>
      <c r="B28" s="2"/>
      <c r="C28" s="2"/>
      <c r="D28" s="3"/>
      <c r="E28" s="2"/>
      <c r="F28" s="4"/>
      <c r="G28" s="4"/>
      <c r="H28" s="5"/>
      <c r="I28" s="5"/>
      <c r="J28" s="2"/>
      <c r="K28" s="2"/>
      <c r="L28" s="3"/>
      <c r="M28" s="2"/>
    </row>
    <row r="29" customFormat="false" ht="15" hidden="false" customHeight="false" outlineLevel="0" collapsed="false">
      <c r="A29" s="2"/>
      <c r="B29" s="2"/>
      <c r="C29" s="2"/>
      <c r="D29" s="3"/>
      <c r="E29" s="2"/>
      <c r="F29" s="4"/>
      <c r="G29" s="4"/>
      <c r="H29" s="5"/>
      <c r="I29" s="5"/>
      <c r="J29" s="2"/>
      <c r="K29" s="2"/>
      <c r="L29" s="3"/>
      <c r="M29" s="2"/>
    </row>
    <row r="30" customFormat="false" ht="15" hidden="false" customHeight="false" outlineLevel="0" collapsed="false">
      <c r="A30" s="2"/>
      <c r="B30" s="2"/>
      <c r="C30" s="2"/>
      <c r="D30" s="3"/>
      <c r="E30" s="2"/>
      <c r="F30" s="4"/>
      <c r="G30" s="4"/>
      <c r="H30" s="5"/>
      <c r="I30" s="5"/>
      <c r="J30" s="2"/>
      <c r="K30" s="2"/>
      <c r="L30" s="3"/>
      <c r="M30" s="2"/>
    </row>
    <row r="31" customFormat="false" ht="15" hidden="false" customHeight="false" outlineLevel="0" collapsed="false">
      <c r="A31" s="2"/>
      <c r="B31" s="2"/>
      <c r="C31" s="2"/>
      <c r="D31" s="3"/>
      <c r="E31" s="2"/>
      <c r="F31" s="4"/>
      <c r="G31" s="4"/>
      <c r="H31" s="5"/>
      <c r="I31" s="5"/>
      <c r="J31" s="2"/>
      <c r="K31" s="2"/>
      <c r="L31" s="3"/>
      <c r="M31" s="2"/>
    </row>
    <row r="32" customFormat="false" ht="15" hidden="false" customHeight="false" outlineLevel="0" collapsed="false">
      <c r="A32" s="2"/>
      <c r="B32" s="2"/>
      <c r="C32" s="2"/>
      <c r="D32" s="3"/>
      <c r="E32" s="2"/>
      <c r="F32" s="4"/>
      <c r="G32" s="4"/>
      <c r="H32" s="5"/>
      <c r="I32" s="5"/>
      <c r="J32" s="2"/>
      <c r="K32" s="2"/>
      <c r="L32" s="3"/>
      <c r="M32" s="2"/>
    </row>
    <row r="33" customFormat="false" ht="15" hidden="false" customHeight="false" outlineLevel="0" collapsed="false">
      <c r="A33" s="2"/>
      <c r="B33" s="2"/>
      <c r="C33" s="2"/>
      <c r="D33" s="3"/>
      <c r="E33" s="2"/>
      <c r="F33" s="4"/>
      <c r="G33" s="4"/>
      <c r="H33" s="5"/>
      <c r="I33" s="5"/>
      <c r="J33" s="2"/>
      <c r="K33" s="2"/>
      <c r="L33" s="3"/>
      <c r="M33" s="2"/>
    </row>
    <row r="34" customFormat="false" ht="15" hidden="false" customHeight="false" outlineLevel="0" collapsed="false">
      <c r="A34" s="2"/>
      <c r="B34" s="2"/>
      <c r="C34" s="2"/>
      <c r="D34" s="3"/>
      <c r="E34" s="2"/>
      <c r="F34" s="4"/>
      <c r="G34" s="4"/>
      <c r="H34" s="5"/>
      <c r="I34" s="5"/>
      <c r="J34" s="2"/>
      <c r="K34" s="2"/>
      <c r="L34" s="3"/>
      <c r="M34" s="2"/>
    </row>
    <row r="35" customFormat="false" ht="15" hidden="false" customHeight="false" outlineLevel="0" collapsed="false">
      <c r="A35" s="2"/>
      <c r="B35" s="2"/>
      <c r="C35" s="2"/>
      <c r="D35" s="3"/>
      <c r="E35" s="2"/>
      <c r="F35" s="4"/>
      <c r="G35" s="4"/>
      <c r="H35" s="5"/>
      <c r="I35" s="5"/>
      <c r="J35" s="2"/>
      <c r="K35" s="2"/>
      <c r="L35" s="3"/>
      <c r="M35" s="2"/>
    </row>
    <row r="36" customFormat="false" ht="15" hidden="false" customHeight="false" outlineLevel="0" collapsed="false">
      <c r="A36" s="2"/>
      <c r="B36" s="2"/>
      <c r="C36" s="2"/>
      <c r="D36" s="3"/>
      <c r="E36" s="2"/>
      <c r="F36" s="4"/>
      <c r="G36" s="4"/>
      <c r="H36" s="5"/>
      <c r="I36" s="5"/>
      <c r="J36" s="2"/>
      <c r="K36" s="2"/>
      <c r="L36" s="3"/>
      <c r="M36" s="2"/>
    </row>
    <row r="37" customFormat="false" ht="15" hidden="false" customHeight="false" outlineLevel="0" collapsed="false">
      <c r="A37" s="2"/>
      <c r="B37" s="2"/>
      <c r="C37" s="2"/>
      <c r="D37" s="3"/>
      <c r="E37" s="2"/>
      <c r="F37" s="4"/>
      <c r="G37" s="4"/>
      <c r="H37" s="5"/>
      <c r="I37" s="5"/>
      <c r="J37" s="2"/>
      <c r="K37" s="2"/>
      <c r="L37" s="3"/>
      <c r="M37" s="2"/>
    </row>
    <row r="38" customFormat="false" ht="15" hidden="false" customHeight="false" outlineLevel="0" collapsed="false">
      <c r="A38" s="2"/>
      <c r="B38" s="2"/>
      <c r="C38" s="2"/>
      <c r="D38" s="3"/>
      <c r="E38" s="2"/>
      <c r="F38" s="4"/>
      <c r="G38" s="4"/>
      <c r="H38" s="5"/>
      <c r="I38" s="5"/>
      <c r="J38" s="2"/>
      <c r="K38" s="2"/>
      <c r="L38" s="3"/>
      <c r="M38" s="2"/>
    </row>
    <row r="39" customFormat="false" ht="15" hidden="false" customHeight="false" outlineLevel="0" collapsed="false">
      <c r="A39" s="2"/>
      <c r="B39" s="2"/>
      <c r="C39" s="2"/>
      <c r="D39" s="3"/>
      <c r="E39" s="2"/>
      <c r="F39" s="4"/>
      <c r="G39" s="4"/>
      <c r="H39" s="5"/>
      <c r="I39" s="5"/>
      <c r="J39" s="2"/>
      <c r="K39" s="2"/>
      <c r="L39" s="3"/>
      <c r="M39" s="2"/>
    </row>
    <row r="40" customFormat="false" ht="15" hidden="false" customHeight="false" outlineLevel="0" collapsed="false">
      <c r="A40" s="2"/>
      <c r="B40" s="2"/>
      <c r="C40" s="2"/>
      <c r="D40" s="3"/>
      <c r="E40" s="2"/>
      <c r="F40" s="4"/>
      <c r="G40" s="4"/>
      <c r="H40" s="5"/>
      <c r="I40" s="5"/>
      <c r="J40" s="2"/>
      <c r="K40" s="2"/>
      <c r="L40" s="3"/>
      <c r="M40" s="2"/>
    </row>
    <row r="41" customFormat="false" ht="15" hidden="false" customHeight="false" outlineLevel="0" collapsed="false">
      <c r="A41" s="2"/>
      <c r="B41" s="2"/>
      <c r="C41" s="2"/>
      <c r="D41" s="3"/>
      <c r="E41" s="2"/>
      <c r="F41" s="4"/>
      <c r="G41" s="4"/>
      <c r="H41" s="5"/>
      <c r="I41" s="5"/>
      <c r="J41" s="2"/>
      <c r="K41" s="2"/>
      <c r="L41" s="3"/>
      <c r="M41" s="2"/>
    </row>
    <row r="42" customFormat="false" ht="15" hidden="false" customHeight="false" outlineLevel="0" collapsed="false">
      <c r="A42" s="2"/>
      <c r="B42" s="2"/>
      <c r="C42" s="2"/>
      <c r="D42" s="3"/>
      <c r="E42" s="2"/>
      <c r="F42" s="4"/>
      <c r="G42" s="4"/>
      <c r="H42" s="5"/>
      <c r="I42" s="5"/>
      <c r="J42" s="2"/>
      <c r="K42" s="2"/>
      <c r="L42" s="3"/>
      <c r="M42" s="2"/>
    </row>
    <row r="43" customFormat="false" ht="15" hidden="false" customHeight="false" outlineLevel="0" collapsed="false">
      <c r="A43" s="2"/>
      <c r="B43" s="2"/>
      <c r="C43" s="2"/>
      <c r="D43" s="3"/>
      <c r="E43" s="2"/>
      <c r="F43" s="4"/>
      <c r="G43" s="4"/>
      <c r="H43" s="5"/>
      <c r="I43" s="5"/>
      <c r="J43" s="2"/>
      <c r="K43" s="2"/>
      <c r="L43" s="3"/>
      <c r="M43" s="2"/>
    </row>
    <row r="44" customFormat="false" ht="15" hidden="false" customHeight="false" outlineLevel="0" collapsed="false">
      <c r="A44" s="2"/>
      <c r="B44" s="2"/>
      <c r="C44" s="2"/>
      <c r="D44" s="3"/>
      <c r="E44" s="2"/>
      <c r="F44" s="4"/>
      <c r="G44" s="4"/>
      <c r="H44" s="5"/>
      <c r="I44" s="5"/>
      <c r="J44" s="2"/>
      <c r="K44" s="2"/>
      <c r="L44" s="3"/>
      <c r="M44" s="2"/>
    </row>
    <row r="45" customFormat="false" ht="15" hidden="false" customHeight="false" outlineLevel="0" collapsed="false">
      <c r="A45" s="2"/>
      <c r="B45" s="2"/>
      <c r="C45" s="2"/>
      <c r="D45" s="3"/>
      <c r="E45" s="2"/>
      <c r="F45" s="4"/>
      <c r="G45" s="4"/>
      <c r="H45" s="5"/>
      <c r="I45" s="5"/>
      <c r="J45" s="2"/>
      <c r="K45" s="2"/>
      <c r="L45" s="3"/>
      <c r="M45" s="2"/>
    </row>
    <row r="46" customFormat="false" ht="15" hidden="false" customHeight="false" outlineLevel="0" collapsed="false">
      <c r="A46" s="2"/>
      <c r="B46" s="2"/>
      <c r="C46" s="2"/>
      <c r="D46" s="3"/>
      <c r="E46" s="2"/>
      <c r="F46" s="4"/>
      <c r="G46" s="4"/>
      <c r="H46" s="5"/>
      <c r="I46" s="5"/>
      <c r="J46" s="2"/>
      <c r="K46" s="2"/>
      <c r="L46" s="3"/>
      <c r="M46" s="2"/>
    </row>
    <row r="47" customFormat="false" ht="15" hidden="false" customHeight="false" outlineLevel="0" collapsed="false">
      <c r="A47" s="2"/>
      <c r="B47" s="2"/>
      <c r="C47" s="2"/>
      <c r="D47" s="3"/>
      <c r="E47" s="2"/>
      <c r="F47" s="4"/>
      <c r="G47" s="4"/>
      <c r="H47" s="5"/>
      <c r="I47" s="5"/>
      <c r="J47" s="2"/>
      <c r="K47" s="2"/>
      <c r="L47" s="3"/>
      <c r="M47" s="2"/>
    </row>
    <row r="48" customFormat="false" ht="15" hidden="false" customHeight="false" outlineLevel="0" collapsed="false">
      <c r="A48" s="2"/>
      <c r="B48" s="2"/>
      <c r="C48" s="2"/>
      <c r="D48" s="3"/>
      <c r="E48" s="2"/>
      <c r="F48" s="4"/>
      <c r="G48" s="4"/>
      <c r="H48" s="5"/>
      <c r="I48" s="5"/>
      <c r="J48" s="2"/>
      <c r="K48" s="2"/>
      <c r="L48" s="3"/>
      <c r="M48" s="2"/>
    </row>
    <row r="49" customFormat="false" ht="15" hidden="false" customHeight="false" outlineLevel="0" collapsed="false">
      <c r="A49" s="2"/>
      <c r="B49" s="2"/>
      <c r="C49" s="2"/>
      <c r="D49" s="3"/>
      <c r="E49" s="2"/>
      <c r="F49" s="4"/>
      <c r="G49" s="4"/>
      <c r="H49" s="5"/>
      <c r="I49" s="5"/>
      <c r="J49" s="2"/>
      <c r="K49" s="2"/>
      <c r="L49" s="3"/>
      <c r="M49" s="2"/>
    </row>
    <row r="50" customFormat="false" ht="15" hidden="false" customHeight="false" outlineLevel="0" collapsed="false">
      <c r="A50" s="2"/>
      <c r="B50" s="2"/>
      <c r="C50" s="2"/>
      <c r="D50" s="3"/>
      <c r="E50" s="2"/>
      <c r="F50" s="4"/>
      <c r="G50" s="4"/>
      <c r="H50" s="5"/>
      <c r="I50" s="5"/>
      <c r="J50" s="2"/>
      <c r="K50" s="2"/>
      <c r="L50" s="3"/>
      <c r="M50" s="2"/>
    </row>
    <row r="51" customFormat="false" ht="15" hidden="false" customHeight="false" outlineLevel="0" collapsed="false">
      <c r="A51" s="2"/>
      <c r="B51" s="2"/>
      <c r="C51" s="2"/>
      <c r="D51" s="3"/>
      <c r="E51" s="2"/>
      <c r="F51" s="4"/>
      <c r="G51" s="4"/>
      <c r="H51" s="5"/>
      <c r="I51" s="5"/>
      <c r="J51" s="2"/>
      <c r="K51" s="2"/>
      <c r="L51" s="3"/>
      <c r="M51" s="2"/>
    </row>
    <row r="52" customFormat="false" ht="15" hidden="false" customHeight="false" outlineLevel="0" collapsed="false">
      <c r="A52" s="2"/>
      <c r="B52" s="2"/>
      <c r="C52" s="2"/>
      <c r="D52" s="3"/>
      <c r="E52" s="2"/>
      <c r="F52" s="4"/>
      <c r="G52" s="4"/>
      <c r="H52" s="5"/>
      <c r="I52" s="5"/>
      <c r="J52" s="2"/>
      <c r="K52" s="2"/>
      <c r="L52" s="3"/>
      <c r="M52" s="2"/>
    </row>
    <row r="53" customFormat="false" ht="15" hidden="false" customHeight="false" outlineLevel="0" collapsed="false">
      <c r="A53" s="2"/>
      <c r="B53" s="2"/>
      <c r="C53" s="2"/>
      <c r="D53" s="3"/>
      <c r="E53" s="2"/>
      <c r="F53" s="4"/>
      <c r="G53" s="4"/>
      <c r="H53" s="5"/>
      <c r="I53" s="5"/>
      <c r="J53" s="2"/>
      <c r="K53" s="2"/>
      <c r="L53" s="3"/>
      <c r="M53" s="2"/>
    </row>
    <row r="54" customFormat="false" ht="15" hidden="false" customHeight="false" outlineLevel="0" collapsed="false">
      <c r="A54" s="2"/>
      <c r="B54" s="2"/>
      <c r="C54" s="2"/>
      <c r="D54" s="3"/>
      <c r="E54" s="2"/>
      <c r="F54" s="4"/>
      <c r="G54" s="4"/>
      <c r="H54" s="5"/>
      <c r="I54" s="5"/>
      <c r="J54" s="2"/>
      <c r="K54" s="2"/>
      <c r="L54" s="3"/>
      <c r="M54" s="2"/>
    </row>
    <row r="55" customFormat="false" ht="15" hidden="false" customHeight="false" outlineLevel="0" collapsed="false">
      <c r="A55" s="2"/>
      <c r="B55" s="2"/>
      <c r="C55" s="2"/>
      <c r="D55" s="3"/>
      <c r="E55" s="2"/>
      <c r="F55" s="4"/>
      <c r="G55" s="4"/>
      <c r="H55" s="5"/>
      <c r="I55" s="5"/>
      <c r="J55" s="2"/>
      <c r="K55" s="2"/>
      <c r="L55" s="3"/>
      <c r="M55" s="2"/>
    </row>
    <row r="56" customFormat="false" ht="15" hidden="false" customHeight="false" outlineLevel="0" collapsed="false">
      <c r="A56" s="2"/>
      <c r="B56" s="2"/>
      <c r="C56" s="2"/>
      <c r="D56" s="3"/>
      <c r="E56" s="2"/>
      <c r="F56" s="4"/>
      <c r="G56" s="4"/>
      <c r="H56" s="5"/>
      <c r="I56" s="5"/>
      <c r="J56" s="2"/>
      <c r="K56" s="2"/>
      <c r="L56" s="3"/>
      <c r="M56" s="2"/>
    </row>
    <row r="57" customFormat="false" ht="15" hidden="false" customHeight="false" outlineLevel="0" collapsed="false">
      <c r="A57" s="2"/>
      <c r="B57" s="2"/>
      <c r="C57" s="2"/>
      <c r="D57" s="3"/>
      <c r="E57" s="2"/>
      <c r="F57" s="4"/>
      <c r="G57" s="4"/>
      <c r="H57" s="5"/>
      <c r="I57" s="5"/>
      <c r="J57" s="2"/>
      <c r="K57" s="2"/>
      <c r="L57" s="3"/>
      <c r="M57" s="2"/>
    </row>
    <row r="58" customFormat="false" ht="15" hidden="false" customHeight="false" outlineLevel="0" collapsed="false">
      <c r="A58" s="2"/>
      <c r="B58" s="2"/>
      <c r="C58" s="2"/>
      <c r="D58" s="3"/>
      <c r="E58" s="2"/>
      <c r="F58" s="4"/>
      <c r="G58" s="4"/>
      <c r="H58" s="5"/>
      <c r="I58" s="5"/>
      <c r="J58" s="2"/>
      <c r="K58" s="2"/>
      <c r="L58" s="3"/>
      <c r="M58" s="2"/>
    </row>
    <row r="59" customFormat="false" ht="15" hidden="false" customHeight="false" outlineLevel="0" collapsed="false">
      <c r="A59" s="2"/>
      <c r="B59" s="2"/>
      <c r="C59" s="2"/>
      <c r="D59" s="3"/>
      <c r="E59" s="2"/>
      <c r="F59" s="4"/>
      <c r="G59" s="4"/>
      <c r="H59" s="5"/>
      <c r="I59" s="5"/>
      <c r="J59" s="2"/>
      <c r="K59" s="2"/>
      <c r="L59" s="3"/>
      <c r="M59" s="2"/>
    </row>
    <row r="60" customFormat="false" ht="15" hidden="false" customHeight="false" outlineLevel="0" collapsed="false">
      <c r="A60" s="2"/>
      <c r="B60" s="2"/>
      <c r="C60" s="2"/>
      <c r="D60" s="3"/>
      <c r="E60" s="2"/>
      <c r="F60" s="4"/>
      <c r="G60" s="4"/>
      <c r="H60" s="5"/>
      <c r="I60" s="5"/>
      <c r="J60" s="2"/>
      <c r="K60" s="2"/>
      <c r="L60" s="3"/>
      <c r="M60" s="2"/>
    </row>
    <row r="61" customFormat="false" ht="15" hidden="false" customHeight="false" outlineLevel="0" collapsed="false">
      <c r="A61" s="2"/>
      <c r="B61" s="2"/>
      <c r="C61" s="2"/>
      <c r="D61" s="3"/>
      <c r="E61" s="2"/>
      <c r="F61" s="4"/>
      <c r="G61" s="4"/>
      <c r="H61" s="5"/>
      <c r="I61" s="5"/>
      <c r="J61" s="2"/>
      <c r="K61" s="2"/>
      <c r="L61" s="3"/>
      <c r="M61" s="2"/>
    </row>
    <row r="62" customFormat="false" ht="15" hidden="false" customHeight="false" outlineLevel="0" collapsed="false">
      <c r="A62" s="2"/>
      <c r="B62" s="2"/>
      <c r="C62" s="2"/>
      <c r="D62" s="3"/>
      <c r="E62" s="2"/>
      <c r="F62" s="4"/>
      <c r="G62" s="4"/>
      <c r="H62" s="5"/>
      <c r="I62" s="5"/>
      <c r="J62" s="2"/>
      <c r="K62" s="2"/>
      <c r="L62" s="3"/>
      <c r="M62" s="2"/>
    </row>
    <row r="63" customFormat="false" ht="15" hidden="false" customHeight="false" outlineLevel="0" collapsed="false">
      <c r="A63" s="2"/>
      <c r="B63" s="2"/>
      <c r="C63" s="2"/>
      <c r="D63" s="3"/>
      <c r="E63" s="2"/>
      <c r="F63" s="4"/>
      <c r="G63" s="4"/>
      <c r="H63" s="5"/>
      <c r="I63" s="5"/>
      <c r="J63" s="2"/>
      <c r="K63" s="2"/>
      <c r="L63" s="3"/>
      <c r="M63" s="2"/>
    </row>
    <row r="64" customFormat="false" ht="15" hidden="false" customHeight="false" outlineLevel="0" collapsed="false">
      <c r="A64" s="2"/>
      <c r="B64" s="2"/>
      <c r="C64" s="2"/>
      <c r="D64" s="3"/>
      <c r="E64" s="2"/>
      <c r="F64" s="4"/>
      <c r="G64" s="4"/>
      <c r="H64" s="5"/>
      <c r="I64" s="5"/>
      <c r="J64" s="2"/>
      <c r="K64" s="2"/>
      <c r="L64" s="3"/>
      <c r="M64" s="2"/>
    </row>
    <row r="65" customFormat="false" ht="15" hidden="false" customHeight="false" outlineLevel="0" collapsed="false">
      <c r="A65" s="2"/>
      <c r="B65" s="2"/>
      <c r="C65" s="2"/>
      <c r="D65" s="3"/>
      <c r="E65" s="2"/>
      <c r="F65" s="4"/>
      <c r="G65" s="4"/>
      <c r="H65" s="5"/>
      <c r="I65" s="5"/>
      <c r="J65" s="2"/>
      <c r="K65" s="2"/>
      <c r="L65" s="3"/>
      <c r="M65" s="2"/>
    </row>
    <row r="66" customFormat="false" ht="15" hidden="false" customHeight="false" outlineLevel="0" collapsed="false">
      <c r="A66" s="2"/>
      <c r="B66" s="2"/>
      <c r="C66" s="2"/>
      <c r="D66" s="3"/>
      <c r="E66" s="2"/>
      <c r="F66" s="4"/>
      <c r="G66" s="4"/>
      <c r="H66" s="5"/>
      <c r="I66" s="5"/>
      <c r="J66" s="2"/>
      <c r="K66" s="2"/>
      <c r="L66" s="3"/>
      <c r="M66" s="2"/>
    </row>
    <row r="67" customFormat="false" ht="15" hidden="false" customHeight="false" outlineLevel="0" collapsed="false">
      <c r="A67" s="2"/>
      <c r="B67" s="2"/>
      <c r="C67" s="2"/>
      <c r="D67" s="3"/>
      <c r="E67" s="2"/>
      <c r="F67" s="4"/>
      <c r="G67" s="4"/>
      <c r="H67" s="5"/>
      <c r="I67" s="5"/>
      <c r="J67" s="2"/>
      <c r="K67" s="2"/>
      <c r="L67" s="3"/>
      <c r="M67" s="2"/>
    </row>
    <row r="68" customFormat="false" ht="15" hidden="false" customHeight="false" outlineLevel="0" collapsed="false">
      <c r="A68" s="2"/>
      <c r="B68" s="2"/>
      <c r="C68" s="2"/>
      <c r="D68" s="3"/>
      <c r="E68" s="2"/>
      <c r="F68" s="4"/>
      <c r="G68" s="4"/>
      <c r="H68" s="5"/>
      <c r="I68" s="5"/>
      <c r="J68" s="2"/>
      <c r="K68" s="2"/>
      <c r="L68" s="3"/>
      <c r="M68" s="2"/>
    </row>
    <row r="69" customFormat="false" ht="15" hidden="false" customHeight="false" outlineLevel="0" collapsed="false">
      <c r="A69" s="2"/>
      <c r="B69" s="2"/>
      <c r="C69" s="2"/>
      <c r="D69" s="3"/>
      <c r="E69" s="2"/>
      <c r="F69" s="4"/>
      <c r="G69" s="4"/>
      <c r="H69" s="5"/>
      <c r="I69" s="5"/>
      <c r="J69" s="2"/>
      <c r="K69" s="2"/>
      <c r="L69" s="3"/>
      <c r="M69" s="2"/>
    </row>
    <row r="70" customFormat="false" ht="15" hidden="false" customHeight="false" outlineLevel="0" collapsed="false">
      <c r="A70" s="2"/>
      <c r="B70" s="2"/>
      <c r="C70" s="2"/>
      <c r="D70" s="3"/>
      <c r="E70" s="2"/>
      <c r="F70" s="4"/>
      <c r="G70" s="4"/>
      <c r="H70" s="5"/>
      <c r="I70" s="5"/>
      <c r="J70" s="2"/>
      <c r="K70" s="2"/>
      <c r="L70" s="3"/>
      <c r="M70" s="2"/>
    </row>
    <row r="71" customFormat="false" ht="15" hidden="false" customHeight="false" outlineLevel="0" collapsed="false">
      <c r="A71" s="2"/>
      <c r="B71" s="2"/>
      <c r="C71" s="2"/>
      <c r="D71" s="3"/>
      <c r="E71" s="2"/>
      <c r="F71" s="4"/>
      <c r="G71" s="4"/>
      <c r="H71" s="5"/>
      <c r="I71" s="5"/>
      <c r="J71" s="2"/>
      <c r="K71" s="2"/>
      <c r="L71" s="3"/>
      <c r="M71" s="2"/>
    </row>
    <row r="72" customFormat="false" ht="15" hidden="false" customHeight="false" outlineLevel="0" collapsed="false">
      <c r="A72" s="2"/>
      <c r="B72" s="2"/>
      <c r="C72" s="2"/>
      <c r="D72" s="3"/>
      <c r="E72" s="2"/>
      <c r="F72" s="4"/>
      <c r="G72" s="4"/>
      <c r="H72" s="5"/>
      <c r="I72" s="5"/>
      <c r="J72" s="2"/>
      <c r="K72" s="2"/>
      <c r="L72" s="3"/>
      <c r="M72" s="2"/>
    </row>
    <row r="73" customFormat="false" ht="15" hidden="false" customHeight="false" outlineLevel="0" collapsed="false">
      <c r="A73" s="2"/>
      <c r="B73" s="2"/>
      <c r="C73" s="2"/>
      <c r="D73" s="3"/>
      <c r="E73" s="2"/>
      <c r="F73" s="4"/>
      <c r="G73" s="4"/>
      <c r="H73" s="5"/>
      <c r="I73" s="5"/>
      <c r="J73" s="2"/>
      <c r="K73" s="2"/>
      <c r="L73" s="3"/>
      <c r="M73" s="2"/>
    </row>
    <row r="74" customFormat="false" ht="15" hidden="false" customHeight="false" outlineLevel="0" collapsed="false">
      <c r="A74" s="2"/>
      <c r="B74" s="2"/>
      <c r="C74" s="2"/>
      <c r="D74" s="3"/>
      <c r="E74" s="2"/>
      <c r="F74" s="4"/>
      <c r="G74" s="4"/>
      <c r="H74" s="5"/>
      <c r="I74" s="5"/>
      <c r="J74" s="2"/>
      <c r="K74" s="2"/>
      <c r="L74" s="3"/>
      <c r="M74" s="2"/>
    </row>
    <row r="75" customFormat="false" ht="15" hidden="false" customHeight="false" outlineLevel="0" collapsed="false">
      <c r="A75" s="2"/>
      <c r="B75" s="2"/>
      <c r="C75" s="2"/>
      <c r="D75" s="3"/>
      <c r="E75" s="2"/>
      <c r="F75" s="4"/>
      <c r="G75" s="4"/>
      <c r="H75" s="5"/>
      <c r="I75" s="5"/>
      <c r="J75" s="2"/>
      <c r="K75" s="2"/>
      <c r="L75" s="3"/>
      <c r="M75" s="2"/>
    </row>
    <row r="76" customFormat="false" ht="15" hidden="false" customHeight="false" outlineLevel="0" collapsed="false">
      <c r="A76" s="2"/>
      <c r="B76" s="2"/>
      <c r="C76" s="2"/>
      <c r="D76" s="3"/>
      <c r="E76" s="2"/>
      <c r="F76" s="4"/>
      <c r="G76" s="4"/>
      <c r="H76" s="5"/>
      <c r="I76" s="5"/>
      <c r="J76" s="2"/>
      <c r="K76" s="2"/>
      <c r="L76" s="3"/>
      <c r="M76" s="2"/>
    </row>
    <row r="77" customFormat="false" ht="15" hidden="false" customHeight="false" outlineLevel="0" collapsed="false">
      <c r="A77" s="2"/>
      <c r="B77" s="2"/>
      <c r="C77" s="2"/>
      <c r="D77" s="3"/>
      <c r="E77" s="2"/>
      <c r="F77" s="4"/>
      <c r="G77" s="4"/>
      <c r="H77" s="5"/>
      <c r="I77" s="5"/>
      <c r="J77" s="2"/>
      <c r="K77" s="2"/>
      <c r="L77" s="3"/>
      <c r="M77" s="2"/>
    </row>
    <row r="78" customFormat="false" ht="15" hidden="false" customHeight="false" outlineLevel="0" collapsed="false">
      <c r="A78" s="2"/>
      <c r="B78" s="2"/>
      <c r="C78" s="2"/>
      <c r="D78" s="3"/>
      <c r="E78" s="2"/>
      <c r="F78" s="4"/>
      <c r="G78" s="4"/>
      <c r="H78" s="5"/>
      <c r="I78" s="5"/>
      <c r="J78" s="2"/>
      <c r="K78" s="2"/>
      <c r="L78" s="3"/>
      <c r="M78" s="2"/>
    </row>
    <row r="79" customFormat="false" ht="15" hidden="false" customHeight="false" outlineLevel="0" collapsed="false">
      <c r="A79" s="2"/>
      <c r="B79" s="2"/>
      <c r="C79" s="2"/>
      <c r="D79" s="3"/>
      <c r="E79" s="2"/>
      <c r="F79" s="4"/>
      <c r="G79" s="4"/>
      <c r="H79" s="5"/>
      <c r="I79" s="5"/>
      <c r="J79" s="2"/>
      <c r="K79" s="2"/>
      <c r="L79" s="3"/>
      <c r="M79" s="2"/>
    </row>
    <row r="80" customFormat="false" ht="15" hidden="false" customHeight="false" outlineLevel="0" collapsed="false">
      <c r="A80" s="2"/>
      <c r="B80" s="2"/>
      <c r="C80" s="2"/>
      <c r="D80" s="3"/>
      <c r="E80" s="2"/>
      <c r="F80" s="4"/>
      <c r="G80" s="4"/>
      <c r="H80" s="5"/>
      <c r="I80" s="5"/>
      <c r="J80" s="2"/>
      <c r="K80" s="2"/>
      <c r="L80" s="3"/>
      <c r="M80" s="2"/>
    </row>
    <row r="81" customFormat="false" ht="15" hidden="false" customHeight="false" outlineLevel="0" collapsed="false">
      <c r="A81" s="2"/>
      <c r="B81" s="2"/>
      <c r="C81" s="2"/>
      <c r="D81" s="3"/>
      <c r="E81" s="2"/>
      <c r="F81" s="4"/>
      <c r="G81" s="4"/>
      <c r="H81" s="5"/>
      <c r="I81" s="5"/>
      <c r="J81" s="2"/>
      <c r="K81" s="2"/>
      <c r="L81" s="3"/>
      <c r="M81" s="2"/>
    </row>
    <row r="82" customFormat="false" ht="15" hidden="false" customHeight="false" outlineLevel="0" collapsed="false">
      <c r="A82" s="2"/>
      <c r="B82" s="2"/>
      <c r="C82" s="2"/>
      <c r="D82" s="3"/>
      <c r="E82" s="2"/>
      <c r="F82" s="4"/>
      <c r="G82" s="4"/>
      <c r="H82" s="5"/>
      <c r="I82" s="5"/>
      <c r="J82" s="2"/>
      <c r="K82" s="2"/>
      <c r="L82" s="3"/>
      <c r="M82" s="2"/>
    </row>
    <row r="83" customFormat="false" ht="15" hidden="false" customHeight="false" outlineLevel="0" collapsed="false">
      <c r="A83" s="2"/>
      <c r="B83" s="2"/>
      <c r="C83" s="2"/>
      <c r="D83" s="3"/>
      <c r="E83" s="2"/>
      <c r="F83" s="4"/>
      <c r="G83" s="4"/>
      <c r="H83" s="5"/>
      <c r="I83" s="5"/>
      <c r="J83" s="2"/>
      <c r="K83" s="2"/>
      <c r="L83" s="3"/>
      <c r="M83" s="2"/>
    </row>
    <row r="84" customFormat="false" ht="15" hidden="false" customHeight="false" outlineLevel="0" collapsed="false">
      <c r="A84" s="2"/>
      <c r="B84" s="2"/>
      <c r="C84" s="2"/>
      <c r="D84" s="3"/>
      <c r="E84" s="2"/>
      <c r="F84" s="4"/>
      <c r="G84" s="4"/>
      <c r="H84" s="5"/>
      <c r="I84" s="5"/>
      <c r="J84" s="2"/>
      <c r="K84" s="2"/>
      <c r="L84" s="3"/>
      <c r="M84" s="2"/>
    </row>
    <row r="85" customFormat="false" ht="15" hidden="false" customHeight="false" outlineLevel="0" collapsed="false">
      <c r="A85" s="2"/>
      <c r="B85" s="2"/>
      <c r="C85" s="2"/>
      <c r="D85" s="3"/>
      <c r="E85" s="2"/>
      <c r="F85" s="4"/>
      <c r="G85" s="4"/>
      <c r="H85" s="5"/>
      <c r="I85" s="5"/>
      <c r="J85" s="2"/>
      <c r="K85" s="2"/>
      <c r="L85" s="3"/>
      <c r="M85" s="2"/>
    </row>
    <row r="86" customFormat="false" ht="15" hidden="false" customHeight="false" outlineLevel="0" collapsed="false">
      <c r="A86" s="2"/>
      <c r="B86" s="2"/>
      <c r="C86" s="2"/>
      <c r="D86" s="3"/>
      <c r="E86" s="2"/>
      <c r="F86" s="4"/>
      <c r="G86" s="4"/>
      <c r="H86" s="5"/>
      <c r="I86" s="5"/>
      <c r="J86" s="2"/>
      <c r="K86" s="2"/>
      <c r="L86" s="3"/>
      <c r="M86" s="2"/>
    </row>
    <row r="87" customFormat="false" ht="15" hidden="false" customHeight="false" outlineLevel="0" collapsed="false">
      <c r="A87" s="2"/>
      <c r="B87" s="2"/>
      <c r="C87" s="2"/>
      <c r="D87" s="3"/>
      <c r="E87" s="2"/>
      <c r="F87" s="4"/>
      <c r="G87" s="4"/>
      <c r="H87" s="5"/>
      <c r="I87" s="5"/>
      <c r="J87" s="2"/>
      <c r="K87" s="2"/>
      <c r="L87" s="3"/>
      <c r="M87" s="2"/>
    </row>
    <row r="88" customFormat="false" ht="15" hidden="false" customHeight="false" outlineLevel="0" collapsed="false">
      <c r="A88" s="2"/>
      <c r="B88" s="2"/>
      <c r="C88" s="2"/>
      <c r="D88" s="3"/>
      <c r="E88" s="2"/>
      <c r="F88" s="4"/>
      <c r="G88" s="4"/>
      <c r="H88" s="5"/>
      <c r="I88" s="5"/>
      <c r="J88" s="2"/>
      <c r="K88" s="2"/>
      <c r="L88" s="3"/>
      <c r="M88" s="2"/>
    </row>
    <row r="89" customFormat="false" ht="15" hidden="false" customHeight="false" outlineLevel="0" collapsed="false">
      <c r="A89" s="2"/>
      <c r="B89" s="2"/>
      <c r="C89" s="2"/>
      <c r="D89" s="3"/>
      <c r="E89" s="2"/>
      <c r="F89" s="4"/>
      <c r="G89" s="4"/>
      <c r="H89" s="5"/>
      <c r="I89" s="5"/>
      <c r="J89" s="2"/>
      <c r="K89" s="2"/>
      <c r="L89" s="3"/>
      <c r="M89" s="2"/>
    </row>
    <row r="90" customFormat="false" ht="15" hidden="false" customHeight="false" outlineLevel="0" collapsed="false">
      <c r="A90" s="2"/>
      <c r="B90" s="2"/>
      <c r="C90" s="2"/>
      <c r="D90" s="3"/>
      <c r="E90" s="2"/>
      <c r="F90" s="4"/>
      <c r="G90" s="4"/>
      <c r="H90" s="5"/>
      <c r="I90" s="5"/>
      <c r="J90" s="2"/>
      <c r="K90" s="2"/>
      <c r="L90" s="3"/>
      <c r="M90" s="2"/>
    </row>
    <row r="91" customFormat="false" ht="15" hidden="false" customHeight="false" outlineLevel="0" collapsed="false">
      <c r="A91" s="2"/>
      <c r="B91" s="2"/>
      <c r="C91" s="2"/>
      <c r="D91" s="3"/>
      <c r="E91" s="2"/>
      <c r="F91" s="4"/>
      <c r="G91" s="4"/>
      <c r="H91" s="5"/>
      <c r="I91" s="5"/>
      <c r="J91" s="2"/>
      <c r="K91" s="2"/>
      <c r="L91" s="3"/>
      <c r="M91" s="2"/>
    </row>
    <row r="92" customFormat="false" ht="15" hidden="false" customHeight="false" outlineLevel="0" collapsed="false">
      <c r="A92" s="2"/>
      <c r="B92" s="2"/>
      <c r="C92" s="2"/>
      <c r="D92" s="3"/>
      <c r="E92" s="2"/>
      <c r="F92" s="4"/>
      <c r="G92" s="4"/>
      <c r="H92" s="5"/>
      <c r="I92" s="5"/>
      <c r="J92" s="2"/>
      <c r="K92" s="2"/>
      <c r="L92" s="3"/>
      <c r="M92" s="2"/>
    </row>
    <row r="93" customFormat="false" ht="15" hidden="false" customHeight="false" outlineLevel="0" collapsed="false">
      <c r="A93" s="2"/>
      <c r="B93" s="2"/>
      <c r="C93" s="2"/>
      <c r="D93" s="3"/>
      <c r="E93" s="2"/>
      <c r="F93" s="4"/>
      <c r="G93" s="4"/>
      <c r="H93" s="5"/>
      <c r="I93" s="5"/>
      <c r="J93" s="2"/>
      <c r="K93" s="2"/>
      <c r="L93" s="3"/>
      <c r="M93" s="2"/>
    </row>
    <row r="94" customFormat="false" ht="15" hidden="false" customHeight="false" outlineLevel="0" collapsed="false">
      <c r="A94" s="2"/>
      <c r="B94" s="2"/>
      <c r="C94" s="2"/>
      <c r="D94" s="3"/>
      <c r="E94" s="2"/>
      <c r="F94" s="4"/>
      <c r="G94" s="4"/>
      <c r="H94" s="5"/>
      <c r="I94" s="5"/>
      <c r="J94" s="2"/>
      <c r="K94" s="2"/>
      <c r="L94" s="3"/>
      <c r="M94" s="2"/>
    </row>
    <row r="95" customFormat="false" ht="15" hidden="false" customHeight="false" outlineLevel="0" collapsed="false">
      <c r="A95" s="2"/>
      <c r="B95" s="2"/>
      <c r="C95" s="2"/>
      <c r="D95" s="3"/>
      <c r="E95" s="2"/>
      <c r="F95" s="4"/>
      <c r="G95" s="4"/>
      <c r="H95" s="5"/>
      <c r="I95" s="5"/>
      <c r="J95" s="2"/>
      <c r="K95" s="2"/>
      <c r="L95" s="3"/>
      <c r="M95" s="2"/>
    </row>
    <row r="96" customFormat="false" ht="15" hidden="false" customHeight="false" outlineLevel="0" collapsed="false">
      <c r="A96" s="2"/>
      <c r="B96" s="2"/>
      <c r="C96" s="2"/>
      <c r="D96" s="3"/>
      <c r="E96" s="2"/>
      <c r="F96" s="4"/>
      <c r="G96" s="4"/>
      <c r="H96" s="5"/>
      <c r="I96" s="5"/>
      <c r="J96" s="2"/>
      <c r="K96" s="2"/>
      <c r="L96" s="3"/>
      <c r="M96" s="2"/>
    </row>
    <row r="97" customFormat="false" ht="15" hidden="false" customHeight="false" outlineLevel="0" collapsed="false">
      <c r="A97" s="2"/>
      <c r="B97" s="2"/>
      <c r="C97" s="2"/>
      <c r="D97" s="3"/>
      <c r="E97" s="2"/>
      <c r="F97" s="4"/>
      <c r="G97" s="4"/>
      <c r="H97" s="5"/>
      <c r="I97" s="5"/>
      <c r="J97" s="2"/>
      <c r="K97" s="2"/>
      <c r="L97" s="3"/>
      <c r="M97" s="2"/>
    </row>
    <row r="98" customFormat="false" ht="15" hidden="false" customHeight="false" outlineLevel="0" collapsed="false">
      <c r="A98" s="2"/>
      <c r="B98" s="2"/>
      <c r="C98" s="2"/>
      <c r="D98" s="3"/>
      <c r="E98" s="2"/>
      <c r="F98" s="4"/>
      <c r="G98" s="4"/>
      <c r="H98" s="5"/>
      <c r="I98" s="5"/>
      <c r="J98" s="2"/>
      <c r="K98" s="2"/>
      <c r="L98" s="3"/>
      <c r="M98" s="2"/>
    </row>
    <row r="99" customFormat="false" ht="15" hidden="false" customHeight="false" outlineLevel="0" collapsed="false">
      <c r="A99" s="2"/>
      <c r="B99" s="2"/>
      <c r="C99" s="2"/>
      <c r="D99" s="3"/>
      <c r="E99" s="2"/>
      <c r="F99" s="4"/>
      <c r="G99" s="4"/>
      <c r="H99" s="5"/>
      <c r="I99" s="5"/>
      <c r="J99" s="2"/>
      <c r="K99" s="2"/>
      <c r="L99" s="3"/>
      <c r="M99" s="2"/>
    </row>
    <row r="100" customFormat="false" ht="15" hidden="false" customHeight="false" outlineLevel="0" collapsed="false">
      <c r="A100" s="2"/>
      <c r="B100" s="2"/>
      <c r="C100" s="2"/>
      <c r="D100" s="3"/>
      <c r="E100" s="2"/>
      <c r="F100" s="4"/>
      <c r="G100" s="4"/>
      <c r="H100" s="5"/>
      <c r="I100" s="5"/>
      <c r="J100" s="2"/>
      <c r="K100" s="2"/>
      <c r="L100" s="3"/>
      <c r="M100" s="2"/>
    </row>
    <row r="101" customFormat="false" ht="15" hidden="false" customHeight="false" outlineLevel="0" collapsed="false">
      <c r="A101" s="2"/>
      <c r="B101" s="2"/>
      <c r="C101" s="2"/>
      <c r="D101" s="3"/>
      <c r="E101" s="2"/>
      <c r="F101" s="4"/>
      <c r="G101" s="4"/>
      <c r="H101" s="5"/>
      <c r="I101" s="5"/>
      <c r="J101" s="2"/>
      <c r="K101" s="2"/>
      <c r="L101" s="3"/>
      <c r="M101" s="2"/>
    </row>
    <row r="102" customFormat="false" ht="15" hidden="false" customHeight="false" outlineLevel="0" collapsed="false">
      <c r="A102" s="2"/>
      <c r="B102" s="2"/>
      <c r="C102" s="2"/>
      <c r="D102" s="3"/>
      <c r="E102" s="2"/>
      <c r="F102" s="4"/>
      <c r="G102" s="4"/>
      <c r="H102" s="5"/>
      <c r="I102" s="5"/>
      <c r="J102" s="2"/>
      <c r="K102" s="2"/>
      <c r="L102" s="3"/>
      <c r="M102" s="2"/>
    </row>
    <row r="103" customFormat="false" ht="15" hidden="false" customHeight="false" outlineLevel="0" collapsed="false">
      <c r="A103" s="2"/>
      <c r="B103" s="2"/>
      <c r="C103" s="2"/>
      <c r="D103" s="3"/>
      <c r="E103" s="2"/>
      <c r="F103" s="4"/>
      <c r="G103" s="4"/>
      <c r="H103" s="5"/>
      <c r="I103" s="5"/>
      <c r="J103" s="2"/>
      <c r="K103" s="2"/>
      <c r="L103" s="3"/>
      <c r="M103" s="2"/>
    </row>
    <row r="104" customFormat="false" ht="15" hidden="false" customHeight="false" outlineLevel="0" collapsed="false">
      <c r="A104" s="2"/>
      <c r="B104" s="2"/>
      <c r="C104" s="2"/>
      <c r="D104" s="3"/>
      <c r="E104" s="2"/>
      <c r="F104" s="4"/>
      <c r="G104" s="4"/>
      <c r="H104" s="5"/>
      <c r="I104" s="5"/>
      <c r="J104" s="2"/>
      <c r="K104" s="2"/>
      <c r="L104" s="3"/>
      <c r="M104" s="2"/>
    </row>
    <row r="105" customFormat="false" ht="15" hidden="false" customHeight="false" outlineLevel="0" collapsed="false">
      <c r="A105" s="2"/>
      <c r="B105" s="2"/>
      <c r="C105" s="2"/>
      <c r="D105" s="3"/>
      <c r="E105" s="2"/>
      <c r="F105" s="4"/>
      <c r="G105" s="4"/>
      <c r="H105" s="5"/>
      <c r="I105" s="5"/>
      <c r="J105" s="2"/>
      <c r="K105" s="2"/>
      <c r="L105" s="3"/>
      <c r="M105" s="2"/>
    </row>
    <row r="106" customFormat="false" ht="15" hidden="false" customHeight="false" outlineLevel="0" collapsed="false">
      <c r="A106" s="2"/>
      <c r="B106" s="2"/>
      <c r="C106" s="2"/>
      <c r="D106" s="3"/>
      <c r="E106" s="2"/>
      <c r="F106" s="4"/>
      <c r="G106" s="4"/>
      <c r="H106" s="5"/>
      <c r="I106" s="5"/>
      <c r="J106" s="2"/>
      <c r="K106" s="2"/>
      <c r="L106" s="3"/>
      <c r="M106" s="2"/>
    </row>
    <row r="107" customFormat="false" ht="15" hidden="false" customHeight="false" outlineLevel="0" collapsed="false">
      <c r="A107" s="2"/>
      <c r="B107" s="2"/>
      <c r="C107" s="2"/>
      <c r="D107" s="3"/>
      <c r="E107" s="2"/>
      <c r="F107" s="4"/>
      <c r="G107" s="4"/>
      <c r="H107" s="5"/>
      <c r="I107" s="5"/>
      <c r="J107" s="2"/>
      <c r="K107" s="2"/>
      <c r="L107" s="3"/>
      <c r="M107" s="2"/>
    </row>
    <row r="108" customFormat="false" ht="15" hidden="false" customHeight="false" outlineLevel="0" collapsed="false">
      <c r="A108" s="2"/>
      <c r="B108" s="2"/>
      <c r="C108" s="2"/>
      <c r="D108" s="3"/>
      <c r="E108" s="2"/>
      <c r="F108" s="4"/>
      <c r="G108" s="4"/>
      <c r="H108" s="5"/>
      <c r="I108" s="5"/>
      <c r="J108" s="2"/>
      <c r="K108" s="2"/>
      <c r="L108" s="3"/>
      <c r="M108" s="2"/>
    </row>
    <row r="109" customFormat="false" ht="15" hidden="false" customHeight="false" outlineLevel="0" collapsed="false">
      <c r="A109" s="2"/>
      <c r="B109" s="2"/>
      <c r="C109" s="2"/>
      <c r="D109" s="3"/>
      <c r="E109" s="2"/>
      <c r="F109" s="4"/>
      <c r="G109" s="4"/>
      <c r="H109" s="5"/>
      <c r="I109" s="5"/>
      <c r="J109" s="2"/>
      <c r="K109" s="2"/>
      <c r="L109" s="3"/>
      <c r="M109" s="2"/>
    </row>
    <row r="110" customFormat="false" ht="15" hidden="false" customHeight="false" outlineLevel="0" collapsed="false">
      <c r="A110" s="2"/>
      <c r="B110" s="2"/>
      <c r="C110" s="2"/>
      <c r="D110" s="3"/>
      <c r="E110" s="2"/>
      <c r="F110" s="4"/>
      <c r="G110" s="4"/>
      <c r="H110" s="5"/>
      <c r="I110" s="5"/>
      <c r="J110" s="2"/>
      <c r="K110" s="2"/>
      <c r="L110" s="3"/>
      <c r="M110" s="2"/>
    </row>
    <row r="111" customFormat="false" ht="15" hidden="false" customHeight="false" outlineLevel="0" collapsed="false">
      <c r="A111" s="2"/>
      <c r="B111" s="2"/>
      <c r="C111" s="2"/>
      <c r="D111" s="3"/>
      <c r="E111" s="2"/>
      <c r="F111" s="4"/>
      <c r="G111" s="4"/>
      <c r="H111" s="5"/>
      <c r="I111" s="5"/>
      <c r="J111" s="2"/>
      <c r="K111" s="2"/>
      <c r="L111" s="3"/>
      <c r="M111" s="2"/>
    </row>
    <row r="112" customFormat="false" ht="15" hidden="false" customHeight="false" outlineLevel="0" collapsed="false">
      <c r="A112" s="2"/>
      <c r="B112" s="2"/>
      <c r="C112" s="2"/>
      <c r="D112" s="3"/>
      <c r="E112" s="2"/>
      <c r="F112" s="4"/>
      <c r="G112" s="4"/>
      <c r="H112" s="5"/>
      <c r="I112" s="5"/>
      <c r="J112" s="2"/>
      <c r="K112" s="2"/>
      <c r="L112" s="3"/>
      <c r="M112" s="2"/>
    </row>
    <row r="113" customFormat="false" ht="15" hidden="false" customHeight="false" outlineLevel="0" collapsed="false">
      <c r="A113" s="2"/>
      <c r="B113" s="2"/>
      <c r="C113" s="2"/>
      <c r="D113" s="3"/>
      <c r="E113" s="2"/>
      <c r="F113" s="4"/>
      <c r="G113" s="4"/>
      <c r="H113" s="5"/>
      <c r="I113" s="5"/>
      <c r="J113" s="2"/>
      <c r="K113" s="2"/>
      <c r="L113" s="3"/>
      <c r="M113" s="2"/>
    </row>
    <row r="114" customFormat="false" ht="15" hidden="false" customHeight="false" outlineLevel="0" collapsed="false">
      <c r="A114" s="2"/>
      <c r="B114" s="2"/>
      <c r="C114" s="2"/>
      <c r="D114" s="3"/>
      <c r="E114" s="2"/>
      <c r="F114" s="4"/>
      <c r="G114" s="4"/>
      <c r="H114" s="5"/>
      <c r="I114" s="5"/>
      <c r="J114" s="2"/>
      <c r="K114" s="2"/>
      <c r="L114" s="3"/>
      <c r="M114" s="2"/>
    </row>
    <row r="115" customFormat="false" ht="15" hidden="false" customHeight="false" outlineLevel="0" collapsed="false">
      <c r="A115" s="2"/>
      <c r="B115" s="2"/>
      <c r="C115" s="2"/>
      <c r="D115" s="3"/>
      <c r="E115" s="2"/>
      <c r="F115" s="4"/>
      <c r="G115" s="4"/>
      <c r="H115" s="5"/>
      <c r="I115" s="5"/>
      <c r="J115" s="2"/>
      <c r="K115" s="2"/>
      <c r="L115" s="3"/>
      <c r="M115" s="2"/>
    </row>
    <row r="116" customFormat="false" ht="15" hidden="false" customHeight="false" outlineLevel="0" collapsed="false">
      <c r="A116" s="2"/>
      <c r="B116" s="2"/>
      <c r="C116" s="2"/>
      <c r="D116" s="3"/>
      <c r="E116" s="2"/>
      <c r="F116" s="4"/>
      <c r="G116" s="4"/>
      <c r="H116" s="5"/>
      <c r="I116" s="5"/>
      <c r="J116" s="2"/>
      <c r="K116" s="2"/>
      <c r="L116" s="3"/>
      <c r="M116" s="2"/>
    </row>
    <row r="117" customFormat="false" ht="15" hidden="false" customHeight="false" outlineLevel="0" collapsed="false">
      <c r="A117" s="2"/>
      <c r="B117" s="2"/>
      <c r="C117" s="2"/>
      <c r="D117" s="3"/>
      <c r="E117" s="2"/>
      <c r="F117" s="4"/>
      <c r="G117" s="4"/>
      <c r="H117" s="5"/>
      <c r="I117" s="5"/>
      <c r="J117" s="2"/>
      <c r="K117" s="2"/>
      <c r="L117" s="3"/>
      <c r="M117" s="2"/>
    </row>
    <row r="118" customFormat="false" ht="15" hidden="false" customHeight="false" outlineLevel="0" collapsed="false">
      <c r="A118" s="2"/>
      <c r="B118" s="2"/>
      <c r="C118" s="2"/>
      <c r="D118" s="3"/>
      <c r="E118" s="2"/>
      <c r="F118" s="4"/>
      <c r="G118" s="4"/>
      <c r="H118" s="5"/>
      <c r="I118" s="5"/>
      <c r="J118" s="2"/>
      <c r="K118" s="2"/>
      <c r="L118" s="3"/>
      <c r="M118" s="2"/>
    </row>
    <row r="119" customFormat="false" ht="15" hidden="false" customHeight="false" outlineLevel="0" collapsed="false">
      <c r="A119" s="2"/>
      <c r="B119" s="2"/>
      <c r="C119" s="2"/>
      <c r="D119" s="3"/>
      <c r="E119" s="2"/>
      <c r="F119" s="4"/>
      <c r="G119" s="4"/>
      <c r="H119" s="5"/>
      <c r="I119" s="5"/>
      <c r="J119" s="2"/>
      <c r="K119" s="2"/>
      <c r="L119" s="3"/>
      <c r="M119" s="2"/>
    </row>
    <row r="120" customFormat="false" ht="15" hidden="false" customHeight="false" outlineLevel="0" collapsed="false">
      <c r="A120" s="2"/>
      <c r="B120" s="2"/>
      <c r="C120" s="2"/>
      <c r="D120" s="3"/>
      <c r="E120" s="2"/>
      <c r="F120" s="4"/>
      <c r="G120" s="4"/>
      <c r="H120" s="5"/>
      <c r="I120" s="5"/>
      <c r="J120" s="2"/>
      <c r="K120" s="2"/>
      <c r="L120" s="3"/>
      <c r="M120" s="2"/>
    </row>
    <row r="121" customFormat="false" ht="15" hidden="false" customHeight="false" outlineLevel="0" collapsed="false">
      <c r="A121" s="2"/>
      <c r="B121" s="2"/>
      <c r="C121" s="2"/>
      <c r="D121" s="3"/>
      <c r="E121" s="2"/>
      <c r="F121" s="4"/>
      <c r="G121" s="4"/>
      <c r="H121" s="5"/>
      <c r="I121" s="5"/>
      <c r="J121" s="2"/>
      <c r="K121" s="2"/>
      <c r="L121" s="3"/>
      <c r="M121" s="2"/>
    </row>
    <row r="122" customFormat="false" ht="15" hidden="false" customHeight="false" outlineLevel="0" collapsed="false">
      <c r="A122" s="2"/>
      <c r="B122" s="2"/>
      <c r="C122" s="2"/>
      <c r="D122" s="3"/>
      <c r="E122" s="2"/>
      <c r="F122" s="4"/>
      <c r="G122" s="4"/>
      <c r="H122" s="5"/>
      <c r="I122" s="5"/>
      <c r="J122" s="2"/>
      <c r="K122" s="2"/>
      <c r="L122" s="3"/>
      <c r="M122" s="2"/>
    </row>
    <row r="123" customFormat="false" ht="15" hidden="false" customHeight="false" outlineLevel="0" collapsed="false">
      <c r="A123" s="2"/>
      <c r="B123" s="2"/>
      <c r="C123" s="2"/>
      <c r="D123" s="3"/>
      <c r="E123" s="2"/>
      <c r="F123" s="4"/>
      <c r="G123" s="4"/>
      <c r="H123" s="5"/>
      <c r="I123" s="5"/>
      <c r="J123" s="2"/>
      <c r="K123" s="2"/>
      <c r="L123" s="3"/>
      <c r="M123" s="2"/>
    </row>
    <row r="124" customFormat="false" ht="15" hidden="false" customHeight="false" outlineLevel="0" collapsed="false">
      <c r="A124" s="2"/>
      <c r="B124" s="2"/>
      <c r="C124" s="2"/>
      <c r="D124" s="3"/>
      <c r="E124" s="2"/>
      <c r="F124" s="4"/>
      <c r="G124" s="4"/>
      <c r="H124" s="5"/>
      <c r="I124" s="5"/>
      <c r="J124" s="2"/>
      <c r="K124" s="2"/>
      <c r="L124" s="3"/>
      <c r="M124" s="2"/>
    </row>
    <row r="125" customFormat="false" ht="15" hidden="false" customHeight="false" outlineLevel="0" collapsed="false">
      <c r="A125" s="2"/>
      <c r="B125" s="2"/>
      <c r="C125" s="2"/>
      <c r="D125" s="3"/>
      <c r="E125" s="2"/>
      <c r="F125" s="4"/>
      <c r="G125" s="4"/>
      <c r="H125" s="5"/>
      <c r="I125" s="5"/>
      <c r="J125" s="2"/>
      <c r="K125" s="2"/>
      <c r="L125" s="3"/>
      <c r="M125" s="2"/>
    </row>
    <row r="126" customFormat="false" ht="15" hidden="false" customHeight="false" outlineLevel="0" collapsed="false">
      <c r="A126" s="2"/>
      <c r="B126" s="2"/>
      <c r="C126" s="2"/>
      <c r="D126" s="3"/>
      <c r="E126" s="2"/>
      <c r="F126" s="4"/>
      <c r="G126" s="4"/>
      <c r="H126" s="5"/>
      <c r="I126" s="5"/>
      <c r="J126" s="2"/>
      <c r="K126" s="2"/>
      <c r="L126" s="3"/>
      <c r="M126" s="2"/>
    </row>
    <row r="127" customFormat="false" ht="15" hidden="false" customHeight="false" outlineLevel="0" collapsed="false">
      <c r="A127" s="2"/>
      <c r="B127" s="2"/>
      <c r="C127" s="2"/>
      <c r="D127" s="3"/>
      <c r="E127" s="2"/>
      <c r="F127" s="4"/>
      <c r="G127" s="4"/>
      <c r="H127" s="5"/>
      <c r="I127" s="5"/>
      <c r="J127" s="2"/>
      <c r="K127" s="2"/>
      <c r="L127" s="3"/>
      <c r="M127" s="2"/>
    </row>
    <row r="128" customFormat="false" ht="15" hidden="false" customHeight="false" outlineLevel="0" collapsed="false">
      <c r="A128" s="2"/>
      <c r="B128" s="2"/>
      <c r="C128" s="2"/>
      <c r="D128" s="3"/>
      <c r="E128" s="2"/>
      <c r="F128" s="4"/>
      <c r="G128" s="4"/>
      <c r="H128" s="5"/>
      <c r="I128" s="5"/>
      <c r="J128" s="2"/>
      <c r="K128" s="2"/>
      <c r="L128" s="3"/>
      <c r="M128" s="2"/>
    </row>
    <row r="129" customFormat="false" ht="15" hidden="false" customHeight="false" outlineLevel="0" collapsed="false">
      <c r="A129" s="2"/>
      <c r="B129" s="2"/>
      <c r="C129" s="2"/>
      <c r="D129" s="3"/>
      <c r="E129" s="2"/>
      <c r="F129" s="4"/>
      <c r="G129" s="4"/>
      <c r="H129" s="5"/>
      <c r="I129" s="5"/>
      <c r="J129" s="2"/>
      <c r="K129" s="2"/>
      <c r="L129" s="3"/>
      <c r="M129" s="2"/>
    </row>
    <row r="130" customFormat="false" ht="15" hidden="false" customHeight="false" outlineLevel="0" collapsed="false">
      <c r="A130" s="2"/>
      <c r="B130" s="2"/>
      <c r="C130" s="2"/>
      <c r="D130" s="3"/>
      <c r="E130" s="2"/>
      <c r="F130" s="4"/>
      <c r="G130" s="4"/>
      <c r="H130" s="5"/>
      <c r="I130" s="5"/>
      <c r="J130" s="2"/>
      <c r="K130" s="2"/>
      <c r="L130" s="3"/>
      <c r="M130" s="2"/>
    </row>
    <row r="131" customFormat="false" ht="15" hidden="false" customHeight="false" outlineLevel="0" collapsed="false">
      <c r="A131" s="2"/>
      <c r="B131" s="2"/>
      <c r="C131" s="2"/>
      <c r="D131" s="3"/>
      <c r="E131" s="2"/>
      <c r="F131" s="4"/>
      <c r="G131" s="4"/>
      <c r="H131" s="5"/>
      <c r="I131" s="5"/>
      <c r="J131" s="2"/>
      <c r="K131" s="2"/>
      <c r="L131" s="3"/>
      <c r="M131" s="2"/>
    </row>
    <row r="132" customFormat="false" ht="15" hidden="false" customHeight="false" outlineLevel="0" collapsed="false">
      <c r="A132" s="2"/>
      <c r="B132" s="2"/>
      <c r="C132" s="2"/>
      <c r="D132" s="3"/>
      <c r="E132" s="2"/>
      <c r="F132" s="4"/>
      <c r="G132" s="4"/>
      <c r="H132" s="5"/>
      <c r="I132" s="5"/>
      <c r="J132" s="2"/>
      <c r="K132" s="2"/>
      <c r="L132" s="3"/>
      <c r="M132" s="2"/>
    </row>
    <row r="133" customFormat="false" ht="15" hidden="false" customHeight="false" outlineLevel="0" collapsed="false">
      <c r="A133" s="2"/>
      <c r="B133" s="2"/>
      <c r="C133" s="2"/>
      <c r="D133" s="3"/>
      <c r="E133" s="2"/>
      <c r="F133" s="4"/>
      <c r="G133" s="4"/>
      <c r="H133" s="5"/>
      <c r="I133" s="5"/>
      <c r="J133" s="2"/>
      <c r="K133" s="2"/>
      <c r="L133" s="3"/>
      <c r="M133" s="2"/>
    </row>
    <row r="134" customFormat="false" ht="15" hidden="false" customHeight="false" outlineLevel="0" collapsed="false">
      <c r="A134" s="2"/>
      <c r="B134" s="2"/>
      <c r="C134" s="2"/>
      <c r="D134" s="3"/>
      <c r="E134" s="2"/>
      <c r="F134" s="4"/>
      <c r="G134" s="4"/>
      <c r="H134" s="5"/>
      <c r="I134" s="5"/>
      <c r="J134" s="2"/>
      <c r="K134" s="2"/>
      <c r="L134" s="3"/>
      <c r="M134" s="2"/>
    </row>
    <row r="135" customFormat="false" ht="15" hidden="false" customHeight="false" outlineLevel="0" collapsed="false">
      <c r="A135" s="2"/>
      <c r="B135" s="2"/>
      <c r="C135" s="2"/>
      <c r="D135" s="3"/>
      <c r="E135" s="2"/>
      <c r="F135" s="4"/>
      <c r="G135" s="4"/>
      <c r="H135" s="5"/>
      <c r="I135" s="5"/>
      <c r="J135" s="2"/>
      <c r="K135" s="2"/>
      <c r="L135" s="3"/>
      <c r="M135" s="2"/>
    </row>
    <row r="136" customFormat="false" ht="15" hidden="false" customHeight="false" outlineLevel="0" collapsed="false">
      <c r="A136" s="2"/>
      <c r="B136" s="2"/>
      <c r="C136" s="2"/>
      <c r="D136" s="3"/>
      <c r="E136" s="2"/>
      <c r="F136" s="4"/>
      <c r="G136" s="4"/>
      <c r="H136" s="5"/>
      <c r="I136" s="5"/>
      <c r="J136" s="2"/>
      <c r="K136" s="2"/>
      <c r="L136" s="3"/>
      <c r="M136" s="2"/>
    </row>
    <row r="137" customFormat="false" ht="15" hidden="false" customHeight="false" outlineLevel="0" collapsed="false">
      <c r="A137" s="2"/>
      <c r="B137" s="2"/>
      <c r="C137" s="2"/>
      <c r="D137" s="3"/>
      <c r="E137" s="2"/>
      <c r="F137" s="4"/>
      <c r="G137" s="4"/>
      <c r="H137" s="5"/>
      <c r="I137" s="5"/>
      <c r="J137" s="2"/>
      <c r="K137" s="2"/>
      <c r="L137" s="3"/>
      <c r="M137" s="2"/>
    </row>
    <row r="138" customFormat="false" ht="15" hidden="false" customHeight="false" outlineLevel="0" collapsed="false">
      <c r="A138" s="2"/>
      <c r="B138" s="2"/>
      <c r="C138" s="2"/>
      <c r="D138" s="3"/>
      <c r="E138" s="2"/>
      <c r="F138" s="4"/>
      <c r="G138" s="4"/>
      <c r="H138" s="5"/>
      <c r="I138" s="5"/>
      <c r="J138" s="2"/>
      <c r="K138" s="2"/>
      <c r="L138" s="3"/>
      <c r="M138" s="2"/>
    </row>
    <row r="139" customFormat="false" ht="15" hidden="false" customHeight="false" outlineLevel="0" collapsed="false">
      <c r="A139" s="2"/>
      <c r="B139" s="2"/>
      <c r="C139" s="2"/>
      <c r="D139" s="3"/>
      <c r="E139" s="2"/>
      <c r="F139" s="4"/>
      <c r="G139" s="4"/>
      <c r="H139" s="5"/>
      <c r="I139" s="5"/>
      <c r="J139" s="2"/>
      <c r="K139" s="2"/>
      <c r="L139" s="3"/>
      <c r="M139" s="2"/>
    </row>
    <row r="140" customFormat="false" ht="15" hidden="false" customHeight="false" outlineLevel="0" collapsed="false">
      <c r="A140" s="2"/>
      <c r="B140" s="2"/>
      <c r="C140" s="2"/>
      <c r="D140" s="3"/>
      <c r="E140" s="2"/>
      <c r="F140" s="4"/>
      <c r="G140" s="4"/>
      <c r="H140" s="5"/>
      <c r="I140" s="5"/>
      <c r="J140" s="2"/>
      <c r="K140" s="2"/>
      <c r="L140" s="3"/>
      <c r="M140" s="2"/>
    </row>
    <row r="141" customFormat="false" ht="15" hidden="false" customHeight="false" outlineLevel="0" collapsed="false">
      <c r="A141" s="2"/>
      <c r="B141" s="2"/>
      <c r="C141" s="2"/>
      <c r="D141" s="3"/>
      <c r="E141" s="2"/>
      <c r="F141" s="4"/>
      <c r="G141" s="4"/>
      <c r="H141" s="5"/>
      <c r="I141" s="5"/>
      <c r="J141" s="2"/>
      <c r="K141" s="2"/>
      <c r="L141" s="3"/>
      <c r="M141" s="2"/>
    </row>
    <row r="142" customFormat="false" ht="15" hidden="false" customHeight="false" outlineLevel="0" collapsed="false">
      <c r="A142" s="2"/>
      <c r="B142" s="2"/>
      <c r="C142" s="2"/>
      <c r="D142" s="3"/>
      <c r="E142" s="2"/>
      <c r="F142" s="4"/>
      <c r="G142" s="4"/>
      <c r="H142" s="5"/>
      <c r="I142" s="5"/>
      <c r="J142" s="2"/>
      <c r="K142" s="2"/>
      <c r="L142" s="3"/>
      <c r="M142" s="2"/>
    </row>
    <row r="143" customFormat="false" ht="15" hidden="false" customHeight="false" outlineLevel="0" collapsed="false">
      <c r="A143" s="2"/>
      <c r="B143" s="2"/>
      <c r="C143" s="2"/>
      <c r="D143" s="3"/>
      <c r="E143" s="2"/>
      <c r="F143" s="4"/>
      <c r="G143" s="4"/>
      <c r="H143" s="5"/>
      <c r="I143" s="5"/>
      <c r="J143" s="2"/>
      <c r="K143" s="2"/>
      <c r="L143" s="3"/>
      <c r="M143" s="2"/>
    </row>
    <row r="144" customFormat="false" ht="15" hidden="false" customHeight="false" outlineLevel="0" collapsed="false">
      <c r="A144" s="2"/>
      <c r="B144" s="2"/>
      <c r="C144" s="2"/>
      <c r="D144" s="3"/>
      <c r="E144" s="2"/>
      <c r="F144" s="4"/>
      <c r="G144" s="4"/>
      <c r="H144" s="5"/>
      <c r="I144" s="5"/>
      <c r="J144" s="2"/>
      <c r="K144" s="2"/>
      <c r="L144" s="3"/>
      <c r="M144" s="2"/>
    </row>
    <row r="145" customFormat="false" ht="15" hidden="false" customHeight="false" outlineLevel="0" collapsed="false">
      <c r="A145" s="2"/>
      <c r="B145" s="2"/>
      <c r="C145" s="2"/>
      <c r="D145" s="3"/>
      <c r="E145" s="2"/>
      <c r="F145" s="4"/>
      <c r="G145" s="4"/>
      <c r="H145" s="5"/>
      <c r="I145" s="5"/>
      <c r="J145" s="2"/>
      <c r="K145" s="2"/>
      <c r="L145" s="3"/>
      <c r="M145" s="2"/>
    </row>
    <row r="146" customFormat="false" ht="15" hidden="false" customHeight="false" outlineLevel="0" collapsed="false">
      <c r="A146" s="2"/>
      <c r="B146" s="2"/>
      <c r="C146" s="2"/>
      <c r="D146" s="3"/>
      <c r="E146" s="2"/>
      <c r="F146" s="4"/>
      <c r="G146" s="4"/>
      <c r="H146" s="5"/>
      <c r="I146" s="5"/>
      <c r="J146" s="2"/>
      <c r="K146" s="2"/>
      <c r="L146" s="3"/>
      <c r="M146" s="2"/>
    </row>
    <row r="147" customFormat="false" ht="15" hidden="false" customHeight="false" outlineLevel="0" collapsed="false">
      <c r="A147" s="2"/>
      <c r="B147" s="2"/>
      <c r="C147" s="2"/>
      <c r="D147" s="3"/>
      <c r="E147" s="2"/>
      <c r="F147" s="4"/>
      <c r="G147" s="4"/>
      <c r="H147" s="5"/>
      <c r="I147" s="5"/>
      <c r="J147" s="2"/>
      <c r="K147" s="2"/>
      <c r="L147" s="3"/>
      <c r="M147" s="2"/>
    </row>
    <row r="148" customFormat="false" ht="15" hidden="false" customHeight="false" outlineLevel="0" collapsed="false">
      <c r="A148" s="2"/>
      <c r="B148" s="2"/>
      <c r="C148" s="2"/>
      <c r="D148" s="3"/>
      <c r="E148" s="2"/>
      <c r="F148" s="4"/>
      <c r="G148" s="4"/>
      <c r="H148" s="5"/>
      <c r="I148" s="5"/>
      <c r="J148" s="2"/>
      <c r="K148" s="2"/>
      <c r="L148" s="3"/>
      <c r="M148" s="2"/>
    </row>
    <row r="149" customFormat="false" ht="15" hidden="false" customHeight="false" outlineLevel="0" collapsed="false">
      <c r="A149" s="2"/>
      <c r="B149" s="2"/>
      <c r="C149" s="2"/>
      <c r="D149" s="3"/>
      <c r="E149" s="2"/>
      <c r="F149" s="4"/>
      <c r="G149" s="4"/>
      <c r="H149" s="5"/>
      <c r="I149" s="5"/>
      <c r="J149" s="2"/>
      <c r="K149" s="2"/>
      <c r="L149" s="3"/>
      <c r="M149" s="2"/>
    </row>
    <row r="150" customFormat="false" ht="15" hidden="false" customHeight="false" outlineLevel="0" collapsed="false">
      <c r="A150" s="2"/>
      <c r="B150" s="2"/>
      <c r="C150" s="2"/>
      <c r="D150" s="3"/>
      <c r="E150" s="2"/>
      <c r="F150" s="4"/>
      <c r="G150" s="4"/>
      <c r="H150" s="5"/>
      <c r="I150" s="5"/>
      <c r="J150" s="2"/>
      <c r="K150" s="2"/>
      <c r="L150" s="3"/>
      <c r="M150" s="2"/>
    </row>
    <row r="151" customFormat="false" ht="15" hidden="false" customHeight="false" outlineLevel="0" collapsed="false">
      <c r="A151" s="2"/>
      <c r="B151" s="2"/>
      <c r="C151" s="2"/>
      <c r="D151" s="3"/>
      <c r="E151" s="2"/>
      <c r="F151" s="4"/>
      <c r="G151" s="4"/>
      <c r="H151" s="5"/>
      <c r="I151" s="5"/>
      <c r="J151" s="2"/>
      <c r="K151" s="2"/>
      <c r="L151" s="3"/>
      <c r="M151" s="2"/>
    </row>
    <row r="152" customFormat="false" ht="15" hidden="false" customHeight="false" outlineLevel="0" collapsed="false">
      <c r="A152" s="2"/>
      <c r="B152" s="2"/>
      <c r="C152" s="2"/>
      <c r="D152" s="3"/>
      <c r="E152" s="2"/>
      <c r="F152" s="4"/>
      <c r="G152" s="4"/>
      <c r="H152" s="5"/>
      <c r="I152" s="5"/>
      <c r="J152" s="2"/>
      <c r="K152" s="2"/>
      <c r="L152" s="3"/>
      <c r="M152" s="2"/>
    </row>
    <row r="153" customFormat="false" ht="15" hidden="false" customHeight="false" outlineLevel="0" collapsed="false">
      <c r="A153" s="2"/>
      <c r="B153" s="2"/>
      <c r="C153" s="2"/>
      <c r="D153" s="3"/>
      <c r="E153" s="2"/>
      <c r="F153" s="4"/>
      <c r="G153" s="4"/>
      <c r="H153" s="5"/>
      <c r="I153" s="5"/>
      <c r="J153" s="2"/>
      <c r="K153" s="2"/>
      <c r="L153" s="3"/>
      <c r="M153" s="2"/>
    </row>
    <row r="154" customFormat="false" ht="15" hidden="false" customHeight="false" outlineLevel="0" collapsed="false">
      <c r="A154" s="2"/>
      <c r="B154" s="2"/>
      <c r="C154" s="2"/>
      <c r="D154" s="3"/>
      <c r="E154" s="2"/>
      <c r="F154" s="4"/>
      <c r="G154" s="4"/>
      <c r="H154" s="5"/>
      <c r="I154" s="5"/>
      <c r="J154" s="2"/>
      <c r="K154" s="2"/>
      <c r="L154" s="3"/>
      <c r="M154" s="2"/>
    </row>
    <row r="155" customFormat="false" ht="15" hidden="false" customHeight="false" outlineLevel="0" collapsed="false">
      <c r="A155" s="2"/>
      <c r="B155" s="2"/>
      <c r="C155" s="2"/>
      <c r="D155" s="3"/>
      <c r="E155" s="2"/>
      <c r="F155" s="4"/>
      <c r="G155" s="4"/>
      <c r="H155" s="5"/>
      <c r="I155" s="5"/>
      <c r="J155" s="2"/>
      <c r="K155" s="2"/>
      <c r="L155" s="3"/>
      <c r="M155" s="2"/>
    </row>
    <row r="156" customFormat="false" ht="15" hidden="false" customHeight="false" outlineLevel="0" collapsed="false">
      <c r="A156" s="2"/>
      <c r="B156" s="2"/>
      <c r="C156" s="2"/>
      <c r="D156" s="3"/>
      <c r="E156" s="2"/>
      <c r="F156" s="4"/>
      <c r="G156" s="4"/>
      <c r="H156" s="5"/>
      <c r="I156" s="5"/>
      <c r="J156" s="2"/>
      <c r="K156" s="2"/>
      <c r="L156" s="3"/>
      <c r="M156" s="2"/>
    </row>
    <row r="157" customFormat="false" ht="15" hidden="false" customHeight="false" outlineLevel="0" collapsed="false">
      <c r="A157" s="2"/>
      <c r="B157" s="2"/>
      <c r="C157" s="2"/>
      <c r="D157" s="3"/>
      <c r="E157" s="2"/>
      <c r="F157" s="4"/>
      <c r="G157" s="4"/>
      <c r="H157" s="5"/>
      <c r="I157" s="5"/>
      <c r="J157" s="2"/>
      <c r="K157" s="2"/>
      <c r="L157" s="3"/>
      <c r="M157" s="2"/>
    </row>
    <row r="158" customFormat="false" ht="15" hidden="false" customHeight="false" outlineLevel="0" collapsed="false">
      <c r="A158" s="2"/>
      <c r="B158" s="2"/>
      <c r="C158" s="2"/>
      <c r="D158" s="3"/>
      <c r="E158" s="2"/>
      <c r="F158" s="4"/>
      <c r="G158" s="4"/>
      <c r="H158" s="5"/>
      <c r="I158" s="5"/>
      <c r="J158" s="2"/>
      <c r="K158" s="2"/>
      <c r="L158" s="3"/>
      <c r="M158" s="2"/>
    </row>
    <row r="159" customFormat="false" ht="15" hidden="false" customHeight="false" outlineLevel="0" collapsed="false">
      <c r="A159" s="2"/>
      <c r="B159" s="2"/>
      <c r="C159" s="2"/>
      <c r="D159" s="3"/>
      <c r="E159" s="2"/>
      <c r="F159" s="4"/>
      <c r="G159" s="4"/>
      <c r="H159" s="5"/>
      <c r="I159" s="5"/>
      <c r="J159" s="2"/>
      <c r="K159" s="2"/>
      <c r="L159" s="3"/>
      <c r="M159" s="2"/>
    </row>
    <row r="160" customFormat="false" ht="15" hidden="false" customHeight="false" outlineLevel="0" collapsed="false">
      <c r="A160" s="2"/>
      <c r="B160" s="2"/>
      <c r="C160" s="2"/>
      <c r="D160" s="3"/>
      <c r="E160" s="2"/>
      <c r="F160" s="4"/>
      <c r="G160" s="4"/>
      <c r="H160" s="5"/>
      <c r="I160" s="5"/>
      <c r="J160" s="2"/>
      <c r="K160" s="2"/>
      <c r="L160" s="3"/>
      <c r="M160" s="2"/>
    </row>
    <row r="161" customFormat="false" ht="15" hidden="false" customHeight="false" outlineLevel="0" collapsed="false">
      <c r="A161" s="2"/>
      <c r="B161" s="2"/>
      <c r="C161" s="2"/>
      <c r="D161" s="3"/>
      <c r="E161" s="2"/>
      <c r="F161" s="4"/>
      <c r="G161" s="4"/>
      <c r="H161" s="5"/>
      <c r="I161" s="5"/>
      <c r="J161" s="2"/>
      <c r="K161" s="2"/>
      <c r="L161" s="3"/>
      <c r="M161" s="2"/>
    </row>
    <row r="162" customFormat="false" ht="15" hidden="false" customHeight="false" outlineLevel="0" collapsed="false">
      <c r="A162" s="2"/>
      <c r="B162" s="2"/>
      <c r="C162" s="2"/>
      <c r="D162" s="3"/>
      <c r="E162" s="2"/>
      <c r="F162" s="4"/>
      <c r="G162" s="4"/>
      <c r="H162" s="5"/>
      <c r="I162" s="5"/>
      <c r="J162" s="2"/>
      <c r="K162" s="2"/>
      <c r="L162" s="3"/>
      <c r="M162" s="2"/>
    </row>
    <row r="163" customFormat="false" ht="15" hidden="false" customHeight="false" outlineLevel="0" collapsed="false">
      <c r="A163" s="2"/>
      <c r="B163" s="2"/>
      <c r="C163" s="2"/>
      <c r="D163" s="3"/>
      <c r="E163" s="2"/>
      <c r="F163" s="4"/>
      <c r="G163" s="4"/>
      <c r="H163" s="5"/>
      <c r="I163" s="5"/>
      <c r="J163" s="2"/>
      <c r="K163" s="2"/>
      <c r="L163" s="3"/>
      <c r="M163" s="2"/>
    </row>
    <row r="164" customFormat="false" ht="15" hidden="false" customHeight="false" outlineLevel="0" collapsed="false">
      <c r="A164" s="2"/>
      <c r="B164" s="2"/>
      <c r="C164" s="2"/>
      <c r="D164" s="3"/>
      <c r="E164" s="2"/>
      <c r="F164" s="4"/>
      <c r="G164" s="4"/>
      <c r="H164" s="5"/>
      <c r="I164" s="5"/>
      <c r="J164" s="2"/>
      <c r="K164" s="2"/>
      <c r="L164" s="3"/>
      <c r="M164" s="2"/>
    </row>
    <row r="165" customFormat="false" ht="15" hidden="false" customHeight="false" outlineLevel="0" collapsed="false">
      <c r="A165" s="2"/>
      <c r="B165" s="2"/>
      <c r="C165" s="2"/>
      <c r="D165" s="3"/>
      <c r="E165" s="2"/>
      <c r="F165" s="4"/>
      <c r="G165" s="4"/>
      <c r="H165" s="5"/>
      <c r="I165" s="5"/>
      <c r="J165" s="2"/>
      <c r="K165" s="2"/>
      <c r="L165" s="3"/>
      <c r="M165" s="2"/>
    </row>
    <row r="166" customFormat="false" ht="15" hidden="false" customHeight="false" outlineLevel="0" collapsed="false">
      <c r="A166" s="2"/>
      <c r="B166" s="2"/>
      <c r="C166" s="2"/>
      <c r="D166" s="3"/>
      <c r="E166" s="2"/>
      <c r="F166" s="4"/>
      <c r="G166" s="4"/>
      <c r="H166" s="5"/>
      <c r="I166" s="5"/>
      <c r="J166" s="2"/>
      <c r="K166" s="2"/>
      <c r="L166" s="3"/>
      <c r="M166" s="2"/>
    </row>
    <row r="167" customFormat="false" ht="15" hidden="false" customHeight="false" outlineLevel="0" collapsed="false">
      <c r="A167" s="2"/>
      <c r="B167" s="2"/>
      <c r="C167" s="2"/>
      <c r="D167" s="3"/>
      <c r="E167" s="2"/>
      <c r="F167" s="4"/>
      <c r="G167" s="4"/>
      <c r="H167" s="5"/>
      <c r="I167" s="5"/>
      <c r="J167" s="2"/>
      <c r="K167" s="2"/>
      <c r="L167" s="3"/>
      <c r="M167" s="2"/>
    </row>
    <row r="168" customFormat="false" ht="15" hidden="false" customHeight="false" outlineLevel="0" collapsed="false">
      <c r="A168" s="2"/>
      <c r="B168" s="2"/>
      <c r="C168" s="2"/>
      <c r="D168" s="3"/>
      <c r="E168" s="2"/>
      <c r="F168" s="4"/>
      <c r="G168" s="4"/>
      <c r="H168" s="5"/>
      <c r="I168" s="5"/>
      <c r="J168" s="2"/>
      <c r="K168" s="2"/>
      <c r="L168" s="3"/>
      <c r="M168" s="2"/>
    </row>
    <row r="169" customFormat="false" ht="15" hidden="false" customHeight="false" outlineLevel="0" collapsed="false">
      <c r="A169" s="2"/>
      <c r="B169" s="2"/>
      <c r="C169" s="2"/>
      <c r="D169" s="3"/>
      <c r="E169" s="2"/>
      <c r="F169" s="4"/>
      <c r="G169" s="4"/>
      <c r="H169" s="5"/>
      <c r="I169" s="5"/>
      <c r="J169" s="2"/>
      <c r="K169" s="2"/>
      <c r="L169" s="3"/>
      <c r="M169" s="2"/>
    </row>
    <row r="170" customFormat="false" ht="15" hidden="false" customHeight="false" outlineLevel="0" collapsed="false">
      <c r="A170" s="2"/>
      <c r="B170" s="2"/>
      <c r="C170" s="2"/>
      <c r="D170" s="3"/>
      <c r="E170" s="2"/>
      <c r="F170" s="4"/>
      <c r="G170" s="4"/>
      <c r="H170" s="5"/>
      <c r="I170" s="5"/>
      <c r="J170" s="2"/>
      <c r="K170" s="2"/>
      <c r="L170" s="3"/>
      <c r="M170" s="2"/>
    </row>
    <row r="171" customFormat="false" ht="15" hidden="false" customHeight="false" outlineLevel="0" collapsed="false">
      <c r="A171" s="2"/>
      <c r="B171" s="2"/>
      <c r="C171" s="2"/>
      <c r="D171" s="3"/>
      <c r="E171" s="2"/>
      <c r="F171" s="4"/>
      <c r="G171" s="4"/>
      <c r="H171" s="5"/>
      <c r="I171" s="5"/>
      <c r="J171" s="2"/>
      <c r="K171" s="2"/>
      <c r="L171" s="3"/>
      <c r="M171" s="2"/>
    </row>
    <row r="172" customFormat="false" ht="15" hidden="false" customHeight="false" outlineLevel="0" collapsed="false">
      <c r="A172" s="2"/>
      <c r="B172" s="2"/>
      <c r="C172" s="2"/>
      <c r="D172" s="3"/>
      <c r="E172" s="2"/>
      <c r="F172" s="4"/>
      <c r="G172" s="4"/>
      <c r="H172" s="5"/>
      <c r="I172" s="5"/>
      <c r="J172" s="2"/>
      <c r="K172" s="2"/>
      <c r="L172" s="3"/>
      <c r="M172" s="2"/>
    </row>
    <row r="173" customFormat="false" ht="15" hidden="false" customHeight="false" outlineLevel="0" collapsed="false">
      <c r="A173" s="2"/>
      <c r="B173" s="2"/>
      <c r="C173" s="2"/>
      <c r="D173" s="3"/>
      <c r="E173" s="2"/>
      <c r="F173" s="4"/>
      <c r="G173" s="4"/>
      <c r="H173" s="5"/>
      <c r="I173" s="5"/>
      <c r="J173" s="2"/>
      <c r="K173" s="2"/>
      <c r="L173" s="3"/>
      <c r="M173" s="2"/>
    </row>
    <row r="174" customFormat="false" ht="15" hidden="false" customHeight="false" outlineLevel="0" collapsed="false">
      <c r="A174" s="2"/>
      <c r="B174" s="2"/>
      <c r="C174" s="2"/>
      <c r="D174" s="3"/>
      <c r="E174" s="2"/>
      <c r="F174" s="4"/>
      <c r="G174" s="4"/>
      <c r="H174" s="5"/>
      <c r="I174" s="5"/>
      <c r="J174" s="2"/>
      <c r="K174" s="2"/>
      <c r="L174" s="3"/>
      <c r="M174" s="2"/>
    </row>
    <row r="175" customFormat="false" ht="15" hidden="false" customHeight="false" outlineLevel="0" collapsed="false">
      <c r="A175" s="2"/>
      <c r="B175" s="2"/>
      <c r="C175" s="2"/>
      <c r="D175" s="3"/>
      <c r="E175" s="2"/>
      <c r="F175" s="4"/>
      <c r="G175" s="4"/>
      <c r="H175" s="5"/>
      <c r="I175" s="5"/>
      <c r="J175" s="2"/>
      <c r="K175" s="2"/>
      <c r="L175" s="3"/>
      <c r="M175" s="2"/>
    </row>
    <row r="176" customFormat="false" ht="15" hidden="false" customHeight="false" outlineLevel="0" collapsed="false">
      <c r="A176" s="2"/>
      <c r="B176" s="2"/>
      <c r="C176" s="2"/>
      <c r="D176" s="3"/>
      <c r="E176" s="2"/>
      <c r="F176" s="4"/>
      <c r="G176" s="4"/>
      <c r="H176" s="5"/>
      <c r="I176" s="5"/>
      <c r="J176" s="2"/>
      <c r="K176" s="2"/>
      <c r="L176" s="3"/>
      <c r="M176" s="2"/>
    </row>
    <row r="177" customFormat="false" ht="15" hidden="false" customHeight="false" outlineLevel="0" collapsed="false">
      <c r="A177" s="2"/>
      <c r="B177" s="2"/>
      <c r="C177" s="2"/>
      <c r="D177" s="3"/>
      <c r="E177" s="2"/>
      <c r="F177" s="4"/>
      <c r="G177" s="4"/>
      <c r="H177" s="5"/>
      <c r="I177" s="5"/>
      <c r="J177" s="2"/>
      <c r="K177" s="2"/>
      <c r="L177" s="3"/>
      <c r="M177" s="2"/>
    </row>
    <row r="178" customFormat="false" ht="15" hidden="false" customHeight="false" outlineLevel="0" collapsed="false">
      <c r="A178" s="2"/>
      <c r="B178" s="2"/>
      <c r="C178" s="2"/>
      <c r="D178" s="3"/>
      <c r="E178" s="2"/>
      <c r="F178" s="4"/>
      <c r="G178" s="4"/>
      <c r="H178" s="5"/>
      <c r="I178" s="5"/>
      <c r="J178" s="2"/>
      <c r="K178" s="2"/>
      <c r="L178" s="3"/>
      <c r="M178" s="2"/>
    </row>
    <row r="179" customFormat="false" ht="15" hidden="false" customHeight="false" outlineLevel="0" collapsed="false">
      <c r="A179" s="2"/>
      <c r="B179" s="2"/>
      <c r="C179" s="2"/>
      <c r="D179" s="3"/>
      <c r="E179" s="2"/>
      <c r="F179" s="4"/>
      <c r="G179" s="4"/>
      <c r="H179" s="5"/>
      <c r="I179" s="5"/>
      <c r="J179" s="2"/>
      <c r="K179" s="2"/>
      <c r="L179" s="3"/>
      <c r="M179" s="2"/>
    </row>
    <row r="180" customFormat="false" ht="15" hidden="false" customHeight="false" outlineLevel="0" collapsed="false">
      <c r="A180" s="2"/>
      <c r="B180" s="2"/>
      <c r="C180" s="2"/>
      <c r="D180" s="3"/>
      <c r="E180" s="2"/>
      <c r="F180" s="4"/>
      <c r="G180" s="4"/>
      <c r="H180" s="5"/>
      <c r="I180" s="5"/>
      <c r="J180" s="2"/>
      <c r="K180" s="2"/>
      <c r="L180" s="3"/>
      <c r="M180" s="2"/>
    </row>
    <row r="181" customFormat="false" ht="15" hidden="false" customHeight="false" outlineLevel="0" collapsed="false">
      <c r="A181" s="2"/>
      <c r="B181" s="2"/>
      <c r="C181" s="2"/>
      <c r="D181" s="3"/>
      <c r="E181" s="2"/>
      <c r="F181" s="4"/>
      <c r="G181" s="4"/>
      <c r="H181" s="5"/>
      <c r="I181" s="5"/>
      <c r="J181" s="2"/>
      <c r="K181" s="2"/>
      <c r="L181" s="3"/>
      <c r="M181" s="2"/>
    </row>
    <row r="182" customFormat="false" ht="15" hidden="false" customHeight="false" outlineLevel="0" collapsed="false">
      <c r="A182" s="2"/>
      <c r="B182" s="2"/>
      <c r="C182" s="2"/>
      <c r="D182" s="3"/>
      <c r="E182" s="2"/>
      <c r="F182" s="4"/>
      <c r="G182" s="4"/>
      <c r="H182" s="5"/>
      <c r="I182" s="5"/>
      <c r="J182" s="2"/>
      <c r="K182" s="2"/>
      <c r="L182" s="3"/>
      <c r="M182" s="2"/>
    </row>
    <row r="183" customFormat="false" ht="15" hidden="false" customHeight="false" outlineLevel="0" collapsed="false">
      <c r="A183" s="2"/>
      <c r="B183" s="2"/>
      <c r="C183" s="2"/>
      <c r="D183" s="3"/>
      <c r="E183" s="2"/>
      <c r="F183" s="4"/>
      <c r="G183" s="4"/>
      <c r="H183" s="5"/>
      <c r="I183" s="5"/>
      <c r="J183" s="2"/>
      <c r="K183" s="2"/>
      <c r="L183" s="3"/>
      <c r="M183" s="2"/>
    </row>
    <row r="184" customFormat="false" ht="15" hidden="false" customHeight="false" outlineLevel="0" collapsed="false">
      <c r="A184" s="2"/>
      <c r="B184" s="2"/>
      <c r="C184" s="2"/>
      <c r="D184" s="3"/>
      <c r="E184" s="2"/>
      <c r="F184" s="4"/>
      <c r="G184" s="4"/>
      <c r="H184" s="5"/>
      <c r="I184" s="5"/>
      <c r="J184" s="2"/>
      <c r="K184" s="2"/>
      <c r="L184" s="3"/>
      <c r="M184" s="2"/>
    </row>
    <row r="185" customFormat="false" ht="15" hidden="false" customHeight="false" outlineLevel="0" collapsed="false">
      <c r="A185" s="2"/>
      <c r="B185" s="2"/>
      <c r="C185" s="2"/>
      <c r="D185" s="3"/>
      <c r="E185" s="2"/>
      <c r="F185" s="4"/>
      <c r="G185" s="4"/>
      <c r="H185" s="5"/>
      <c r="I185" s="5"/>
      <c r="J185" s="2"/>
      <c r="K185" s="2"/>
      <c r="L185" s="3"/>
      <c r="M185" s="2"/>
    </row>
    <row r="186" customFormat="false" ht="15" hidden="false" customHeight="false" outlineLevel="0" collapsed="false">
      <c r="A186" s="2"/>
      <c r="B186" s="2"/>
      <c r="C186" s="2"/>
      <c r="D186" s="3"/>
      <c r="E186" s="2"/>
      <c r="F186" s="4"/>
      <c r="G186" s="4"/>
      <c r="H186" s="5"/>
      <c r="I186" s="5"/>
      <c r="J186" s="2"/>
      <c r="K186" s="2"/>
      <c r="L186" s="3"/>
      <c r="M186" s="2"/>
    </row>
    <row r="187" customFormat="false" ht="15" hidden="false" customHeight="false" outlineLevel="0" collapsed="false">
      <c r="A187" s="2"/>
      <c r="B187" s="2"/>
      <c r="C187" s="2"/>
      <c r="D187" s="3"/>
      <c r="E187" s="2"/>
      <c r="F187" s="4"/>
      <c r="G187" s="4"/>
      <c r="H187" s="5"/>
      <c r="I187" s="5"/>
      <c r="J187" s="2"/>
      <c r="K187" s="2"/>
      <c r="L187" s="3"/>
      <c r="M187" s="2"/>
    </row>
    <row r="188" customFormat="false" ht="15" hidden="false" customHeight="false" outlineLevel="0" collapsed="false">
      <c r="A188" s="2"/>
      <c r="B188" s="2"/>
      <c r="C188" s="2"/>
      <c r="D188" s="3"/>
      <c r="E188" s="2"/>
      <c r="F188" s="4"/>
      <c r="G188" s="4"/>
      <c r="H188" s="5"/>
      <c r="I188" s="5"/>
      <c r="J188" s="2"/>
      <c r="K188" s="2"/>
      <c r="L188" s="3"/>
      <c r="M188" s="2"/>
    </row>
    <row r="189" customFormat="false" ht="15" hidden="false" customHeight="false" outlineLevel="0" collapsed="false">
      <c r="A189" s="2"/>
      <c r="B189" s="2"/>
      <c r="C189" s="2"/>
      <c r="D189" s="3"/>
      <c r="E189" s="2"/>
      <c r="F189" s="4"/>
      <c r="G189" s="4"/>
      <c r="H189" s="5"/>
      <c r="I189" s="5"/>
      <c r="J189" s="2"/>
      <c r="K189" s="2"/>
      <c r="L189" s="3"/>
      <c r="M189" s="2"/>
    </row>
    <row r="190" customFormat="false" ht="15" hidden="false" customHeight="false" outlineLevel="0" collapsed="false">
      <c r="A190" s="2"/>
      <c r="B190" s="2"/>
      <c r="C190" s="2"/>
      <c r="D190" s="3"/>
      <c r="E190" s="2"/>
      <c r="F190" s="4"/>
      <c r="G190" s="4"/>
      <c r="H190" s="5"/>
      <c r="I190" s="5"/>
      <c r="J190" s="2"/>
      <c r="K190" s="2"/>
      <c r="L190" s="3"/>
      <c r="M190" s="2"/>
    </row>
    <row r="191" customFormat="false" ht="15" hidden="false" customHeight="false" outlineLevel="0" collapsed="false">
      <c r="A191" s="2"/>
      <c r="B191" s="2"/>
      <c r="C191" s="2"/>
      <c r="D191" s="3"/>
      <c r="E191" s="2"/>
      <c r="F191" s="4"/>
      <c r="G191" s="4"/>
      <c r="H191" s="5"/>
      <c r="I191" s="5"/>
      <c r="J191" s="2"/>
      <c r="K191" s="2"/>
      <c r="L191" s="3"/>
      <c r="M191" s="2"/>
    </row>
    <row r="192" customFormat="false" ht="15" hidden="false" customHeight="false" outlineLevel="0" collapsed="false">
      <c r="A192" s="2"/>
      <c r="B192" s="2"/>
      <c r="C192" s="2"/>
      <c r="D192" s="3"/>
      <c r="E192" s="2"/>
      <c r="F192" s="4"/>
      <c r="G192" s="4"/>
      <c r="H192" s="5"/>
      <c r="I192" s="5"/>
      <c r="J192" s="2"/>
      <c r="K192" s="2"/>
      <c r="L192" s="3"/>
      <c r="M192" s="2"/>
    </row>
    <row r="193" customFormat="false" ht="15" hidden="false" customHeight="false" outlineLevel="0" collapsed="false">
      <c r="A193" s="2"/>
      <c r="B193" s="2"/>
      <c r="C193" s="2"/>
      <c r="D193" s="3"/>
      <c r="E193" s="2"/>
      <c r="F193" s="4"/>
      <c r="G193" s="4"/>
      <c r="H193" s="5"/>
      <c r="I193" s="5"/>
      <c r="J193" s="2"/>
      <c r="K193" s="2"/>
      <c r="L193" s="3"/>
      <c r="M193" s="2"/>
    </row>
    <row r="194" customFormat="false" ht="15" hidden="false" customHeight="false" outlineLevel="0" collapsed="false">
      <c r="A194" s="2"/>
      <c r="B194" s="2"/>
      <c r="C194" s="2"/>
      <c r="D194" s="3"/>
      <c r="E194" s="2"/>
      <c r="F194" s="4"/>
      <c r="G194" s="4"/>
      <c r="H194" s="5"/>
      <c r="I194" s="5"/>
      <c r="J194" s="2"/>
      <c r="K194" s="2"/>
      <c r="L194" s="3"/>
      <c r="M194" s="2"/>
    </row>
    <row r="195" customFormat="false" ht="15" hidden="false" customHeight="false" outlineLevel="0" collapsed="false">
      <c r="A195" s="2"/>
      <c r="B195" s="2"/>
      <c r="C195" s="2"/>
      <c r="D195" s="3"/>
      <c r="E195" s="2"/>
      <c r="F195" s="4"/>
      <c r="G195" s="4"/>
      <c r="H195" s="5"/>
      <c r="I195" s="5"/>
      <c r="J195" s="2"/>
      <c r="K195" s="2"/>
      <c r="L195" s="3"/>
      <c r="M195" s="2"/>
    </row>
    <row r="196" customFormat="false" ht="15" hidden="false" customHeight="false" outlineLevel="0" collapsed="false">
      <c r="A196" s="2"/>
      <c r="B196" s="2"/>
      <c r="C196" s="2"/>
      <c r="D196" s="3"/>
      <c r="E196" s="2"/>
      <c r="F196" s="4"/>
      <c r="G196" s="4"/>
      <c r="H196" s="5"/>
      <c r="I196" s="5"/>
      <c r="J196" s="2"/>
      <c r="K196" s="2"/>
      <c r="L196" s="3"/>
      <c r="M196" s="2"/>
    </row>
    <row r="197" customFormat="false" ht="15" hidden="false" customHeight="false" outlineLevel="0" collapsed="false">
      <c r="A197" s="2"/>
      <c r="B197" s="2"/>
      <c r="C197" s="2"/>
      <c r="D197" s="3"/>
      <c r="E197" s="2"/>
      <c r="F197" s="4"/>
      <c r="G197" s="4"/>
      <c r="H197" s="5"/>
      <c r="I197" s="5"/>
      <c r="J197" s="2"/>
      <c r="K197" s="2"/>
      <c r="L197" s="3"/>
      <c r="M197" s="2"/>
    </row>
    <row r="198" customFormat="false" ht="15" hidden="false" customHeight="false" outlineLevel="0" collapsed="false">
      <c r="A198" s="2"/>
      <c r="B198" s="2"/>
      <c r="C198" s="2"/>
      <c r="D198" s="3"/>
      <c r="E198" s="2"/>
      <c r="F198" s="4"/>
      <c r="G198" s="4"/>
      <c r="H198" s="5"/>
      <c r="I198" s="5"/>
      <c r="J198" s="2"/>
      <c r="K198" s="2"/>
      <c r="L198" s="3"/>
      <c r="M198" s="2"/>
    </row>
    <row r="199" customFormat="false" ht="15" hidden="false" customHeight="false" outlineLevel="0" collapsed="false">
      <c r="A199" s="2"/>
      <c r="B199" s="2"/>
      <c r="C199" s="2"/>
      <c r="D199" s="3"/>
      <c r="E199" s="2"/>
      <c r="F199" s="4"/>
      <c r="G199" s="4"/>
      <c r="H199" s="5"/>
      <c r="I199" s="5"/>
      <c r="J199" s="2"/>
      <c r="K199" s="2"/>
      <c r="L199" s="3"/>
      <c r="M199" s="2"/>
    </row>
    <row r="200" customFormat="false" ht="15" hidden="false" customHeight="false" outlineLevel="0" collapsed="false">
      <c r="A200" s="2"/>
      <c r="B200" s="2"/>
      <c r="C200" s="2"/>
      <c r="D200" s="3"/>
      <c r="E200" s="2"/>
      <c r="F200" s="4"/>
      <c r="G200" s="4"/>
      <c r="H200" s="5"/>
      <c r="I200" s="5"/>
      <c r="J200" s="2"/>
      <c r="K200" s="2"/>
      <c r="L200" s="3"/>
      <c r="M200" s="2"/>
    </row>
    <row r="201" customFormat="false" ht="15" hidden="false" customHeight="false" outlineLevel="0" collapsed="false">
      <c r="A201" s="2"/>
      <c r="B201" s="2"/>
      <c r="C201" s="2"/>
      <c r="D201" s="3"/>
      <c r="E201" s="2"/>
      <c r="F201" s="4"/>
      <c r="G201" s="4"/>
      <c r="H201" s="5"/>
      <c r="I201" s="5"/>
      <c r="J201" s="2"/>
      <c r="K201" s="2"/>
      <c r="L201" s="3"/>
      <c r="M201" s="2"/>
    </row>
    <row r="202" customFormat="false" ht="15" hidden="false" customHeight="false" outlineLevel="0" collapsed="false">
      <c r="A202" s="2"/>
      <c r="B202" s="2"/>
      <c r="C202" s="2"/>
      <c r="D202" s="3"/>
      <c r="E202" s="2"/>
      <c r="F202" s="4"/>
      <c r="G202" s="4"/>
      <c r="H202" s="5"/>
      <c r="I202" s="5"/>
      <c r="J202" s="2"/>
      <c r="K202" s="2"/>
      <c r="L202" s="3"/>
      <c r="M202" s="2"/>
    </row>
    <row r="203" customFormat="false" ht="15" hidden="false" customHeight="false" outlineLevel="0" collapsed="false">
      <c r="A203" s="2"/>
      <c r="B203" s="2"/>
      <c r="C203" s="2"/>
      <c r="D203" s="3"/>
      <c r="E203" s="2"/>
      <c r="F203" s="4"/>
      <c r="G203" s="4"/>
      <c r="H203" s="5"/>
      <c r="I203" s="5"/>
      <c r="J203" s="2"/>
      <c r="K203" s="2"/>
      <c r="L203" s="3"/>
      <c r="M203" s="2"/>
    </row>
    <row r="204" customFormat="false" ht="15" hidden="false" customHeight="false" outlineLevel="0" collapsed="false">
      <c r="A204" s="2"/>
      <c r="B204" s="2"/>
      <c r="C204" s="2"/>
      <c r="D204" s="3"/>
      <c r="E204" s="2"/>
      <c r="F204" s="4"/>
      <c r="G204" s="4"/>
      <c r="H204" s="5"/>
      <c r="I204" s="5"/>
      <c r="J204" s="2"/>
      <c r="K204" s="2"/>
      <c r="L204" s="3"/>
      <c r="M204" s="2"/>
    </row>
    <row r="205" customFormat="false" ht="15" hidden="false" customHeight="false" outlineLevel="0" collapsed="false">
      <c r="A205" s="2"/>
      <c r="B205" s="2"/>
      <c r="C205" s="2"/>
      <c r="D205" s="3"/>
      <c r="E205" s="2"/>
      <c r="F205" s="4"/>
      <c r="G205" s="4"/>
      <c r="H205" s="5"/>
      <c r="I205" s="5"/>
      <c r="J205" s="2"/>
      <c r="K205" s="2"/>
      <c r="L205" s="3"/>
      <c r="M205" s="2"/>
    </row>
    <row r="206" customFormat="false" ht="15" hidden="false" customHeight="false" outlineLevel="0" collapsed="false">
      <c r="A206" s="2"/>
      <c r="B206" s="2"/>
      <c r="C206" s="2"/>
      <c r="D206" s="3"/>
      <c r="E206" s="2"/>
      <c r="F206" s="4"/>
      <c r="G206" s="4"/>
      <c r="H206" s="5"/>
      <c r="I206" s="5"/>
      <c r="J206" s="2"/>
      <c r="K206" s="2"/>
      <c r="L206" s="3"/>
      <c r="M206" s="2"/>
    </row>
    <row r="207" customFormat="false" ht="15" hidden="false" customHeight="false" outlineLevel="0" collapsed="false">
      <c r="A207" s="2"/>
      <c r="B207" s="2"/>
      <c r="C207" s="2"/>
      <c r="D207" s="3"/>
      <c r="E207" s="2"/>
      <c r="F207" s="4"/>
      <c r="G207" s="4"/>
      <c r="H207" s="5"/>
      <c r="I207" s="5"/>
      <c r="J207" s="2"/>
      <c r="K207" s="2"/>
      <c r="L207" s="3"/>
      <c r="M207" s="2"/>
    </row>
    <row r="208" customFormat="false" ht="15" hidden="false" customHeight="false" outlineLevel="0" collapsed="false">
      <c r="A208" s="2"/>
      <c r="B208" s="2"/>
      <c r="C208" s="2"/>
      <c r="D208" s="3"/>
      <c r="E208" s="2"/>
      <c r="F208" s="4"/>
      <c r="G208" s="4"/>
      <c r="H208" s="5"/>
      <c r="I208" s="5"/>
      <c r="J208" s="2"/>
      <c r="K208" s="2"/>
      <c r="L208" s="3"/>
      <c r="M208" s="2"/>
    </row>
    <row r="209" customFormat="false" ht="15" hidden="false" customHeight="false" outlineLevel="0" collapsed="false">
      <c r="A209" s="2"/>
      <c r="B209" s="2"/>
      <c r="C209" s="2"/>
      <c r="D209" s="3"/>
      <c r="E209" s="2"/>
      <c r="F209" s="4"/>
      <c r="G209" s="4"/>
      <c r="H209" s="5"/>
      <c r="I209" s="5"/>
      <c r="J209" s="2"/>
      <c r="K209" s="2"/>
      <c r="L209" s="3"/>
      <c r="M209" s="2"/>
    </row>
    <row r="210" customFormat="false" ht="15" hidden="false" customHeight="false" outlineLevel="0" collapsed="false">
      <c r="A210" s="2"/>
      <c r="B210" s="2"/>
      <c r="C210" s="2"/>
      <c r="D210" s="3"/>
      <c r="E210" s="2"/>
      <c r="F210" s="4"/>
      <c r="G210" s="4"/>
      <c r="H210" s="5"/>
      <c r="I210" s="5"/>
      <c r="J210" s="2"/>
      <c r="K210" s="2"/>
      <c r="L210" s="3"/>
      <c r="M210" s="2"/>
    </row>
    <row r="211" customFormat="false" ht="15" hidden="false" customHeight="false" outlineLevel="0" collapsed="false">
      <c r="A211" s="2"/>
      <c r="B211" s="2"/>
      <c r="C211" s="2"/>
      <c r="D211" s="3"/>
      <c r="E211" s="2"/>
      <c r="F211" s="4"/>
      <c r="G211" s="4"/>
      <c r="H211" s="5"/>
      <c r="I211" s="5"/>
      <c r="J211" s="2"/>
      <c r="K211" s="2"/>
      <c r="L211" s="3"/>
      <c r="M211" s="2"/>
    </row>
    <row r="212" customFormat="false" ht="15" hidden="false" customHeight="false" outlineLevel="0" collapsed="false">
      <c r="A212" s="2"/>
      <c r="B212" s="2"/>
      <c r="C212" s="2"/>
      <c r="D212" s="3"/>
      <c r="E212" s="2"/>
      <c r="F212" s="4"/>
      <c r="G212" s="4"/>
      <c r="H212" s="5"/>
      <c r="I212" s="5"/>
      <c r="J212" s="2"/>
      <c r="K212" s="2"/>
      <c r="L212" s="3"/>
      <c r="M212" s="2"/>
    </row>
    <row r="213" customFormat="false" ht="15" hidden="false" customHeight="false" outlineLevel="0" collapsed="false">
      <c r="A213" s="2"/>
      <c r="B213" s="2"/>
      <c r="C213" s="2"/>
      <c r="D213" s="3"/>
      <c r="E213" s="2"/>
      <c r="F213" s="4"/>
      <c r="G213" s="4"/>
      <c r="H213" s="5"/>
      <c r="I213" s="5"/>
      <c r="J213" s="2"/>
      <c r="K213" s="2"/>
      <c r="L213" s="3"/>
      <c r="M213" s="2"/>
    </row>
    <row r="214" customFormat="false" ht="15" hidden="false" customHeight="false" outlineLevel="0" collapsed="false">
      <c r="A214" s="2"/>
      <c r="B214" s="2"/>
      <c r="C214" s="2"/>
      <c r="D214" s="3"/>
      <c r="E214" s="2"/>
      <c r="F214" s="4"/>
      <c r="G214" s="4"/>
      <c r="H214" s="5"/>
      <c r="I214" s="5"/>
      <c r="J214" s="2"/>
      <c r="K214" s="2"/>
      <c r="L214" s="3"/>
      <c r="M214" s="2"/>
    </row>
    <row r="215" customFormat="false" ht="15" hidden="false" customHeight="false" outlineLevel="0" collapsed="false">
      <c r="A215" s="2"/>
      <c r="B215" s="2"/>
      <c r="C215" s="2"/>
      <c r="D215" s="3"/>
      <c r="E215" s="2"/>
      <c r="F215" s="4"/>
      <c r="G215" s="4"/>
      <c r="H215" s="5"/>
      <c r="I215" s="5"/>
      <c r="J215" s="2"/>
      <c r="K215" s="2"/>
      <c r="L215" s="3"/>
      <c r="M215" s="2"/>
    </row>
    <row r="216" customFormat="false" ht="15" hidden="false" customHeight="false" outlineLevel="0" collapsed="false">
      <c r="A216" s="2"/>
      <c r="B216" s="2"/>
      <c r="C216" s="2"/>
      <c r="D216" s="3"/>
      <c r="E216" s="2"/>
      <c r="F216" s="4"/>
      <c r="G216" s="4"/>
      <c r="H216" s="5"/>
      <c r="I216" s="5"/>
      <c r="J216" s="2"/>
      <c r="K216" s="2"/>
      <c r="L216" s="3"/>
      <c r="M216" s="2"/>
    </row>
    <row r="217" customFormat="false" ht="15" hidden="false" customHeight="false" outlineLevel="0" collapsed="false">
      <c r="A217" s="2"/>
      <c r="B217" s="2"/>
      <c r="C217" s="2"/>
      <c r="D217" s="3"/>
      <c r="E217" s="2"/>
      <c r="F217" s="4"/>
      <c r="G217" s="4"/>
      <c r="H217" s="5"/>
      <c r="I217" s="5"/>
      <c r="J217" s="2"/>
      <c r="K217" s="2"/>
      <c r="L217" s="3"/>
      <c r="M217" s="2"/>
    </row>
    <row r="218" customFormat="false" ht="15" hidden="false" customHeight="false" outlineLevel="0" collapsed="false">
      <c r="A218" s="2"/>
      <c r="B218" s="2"/>
      <c r="C218" s="2"/>
      <c r="D218" s="3"/>
      <c r="E218" s="2"/>
      <c r="F218" s="4"/>
      <c r="G218" s="4"/>
      <c r="H218" s="5"/>
      <c r="I218" s="5"/>
      <c r="J218" s="2"/>
      <c r="K218" s="2"/>
      <c r="L218" s="3"/>
      <c r="M218" s="2"/>
    </row>
    <row r="219" customFormat="false" ht="15" hidden="false" customHeight="false" outlineLevel="0" collapsed="false">
      <c r="A219" s="2"/>
      <c r="B219" s="2"/>
      <c r="C219" s="2"/>
      <c r="D219" s="3"/>
      <c r="E219" s="2"/>
      <c r="F219" s="4"/>
      <c r="G219" s="4"/>
      <c r="H219" s="5"/>
      <c r="I219" s="5"/>
      <c r="J219" s="2"/>
      <c r="K219" s="2"/>
      <c r="L219" s="3"/>
      <c r="M219" s="2"/>
    </row>
    <row r="220" customFormat="false" ht="15" hidden="false" customHeight="false" outlineLevel="0" collapsed="false">
      <c r="A220" s="2"/>
      <c r="B220" s="2"/>
      <c r="C220" s="2"/>
      <c r="D220" s="3"/>
      <c r="E220" s="2"/>
      <c r="F220" s="4"/>
      <c r="G220" s="4"/>
      <c r="H220" s="5"/>
      <c r="I220" s="5"/>
      <c r="J220" s="2"/>
      <c r="K220" s="2"/>
      <c r="L220" s="3"/>
      <c r="M220" s="2"/>
    </row>
    <row r="221" customFormat="false" ht="15" hidden="false" customHeight="false" outlineLevel="0" collapsed="false">
      <c r="A221" s="2"/>
      <c r="B221" s="2"/>
      <c r="C221" s="2"/>
      <c r="D221" s="3"/>
      <c r="E221" s="2"/>
      <c r="F221" s="4"/>
      <c r="G221" s="4"/>
      <c r="H221" s="5"/>
      <c r="I221" s="5"/>
      <c r="J221" s="2"/>
      <c r="K221" s="2"/>
      <c r="L221" s="3"/>
      <c r="M221" s="2"/>
    </row>
    <row r="222" customFormat="false" ht="15" hidden="false" customHeight="false" outlineLevel="0" collapsed="false">
      <c r="A222" s="2"/>
      <c r="B222" s="2"/>
      <c r="C222" s="2"/>
      <c r="D222" s="3"/>
      <c r="E222" s="2"/>
      <c r="F222" s="4"/>
      <c r="G222" s="4"/>
      <c r="H222" s="5"/>
      <c r="I222" s="5"/>
      <c r="J222" s="2"/>
      <c r="K222" s="2"/>
      <c r="L222" s="3"/>
      <c r="M222" s="2"/>
    </row>
    <row r="223" customFormat="false" ht="15" hidden="false" customHeight="false" outlineLevel="0" collapsed="false">
      <c r="A223" s="2"/>
      <c r="B223" s="2"/>
      <c r="C223" s="2"/>
      <c r="D223" s="3"/>
      <c r="E223" s="2"/>
      <c r="F223" s="4"/>
      <c r="G223" s="4"/>
      <c r="H223" s="5"/>
      <c r="I223" s="5"/>
      <c r="J223" s="2"/>
      <c r="K223" s="2"/>
      <c r="L223" s="3"/>
      <c r="M223" s="2"/>
    </row>
    <row r="224" customFormat="false" ht="15" hidden="false" customHeight="false" outlineLevel="0" collapsed="false">
      <c r="A224" s="2"/>
      <c r="B224" s="2"/>
      <c r="C224" s="2"/>
      <c r="D224" s="3"/>
      <c r="E224" s="2"/>
      <c r="F224" s="4"/>
      <c r="G224" s="4"/>
      <c r="H224" s="5"/>
      <c r="I224" s="5"/>
      <c r="J224" s="2"/>
      <c r="K224" s="2"/>
      <c r="L224" s="3"/>
      <c r="M224" s="2"/>
    </row>
    <row r="225" customFormat="false" ht="15" hidden="false" customHeight="false" outlineLevel="0" collapsed="false">
      <c r="A225" s="2"/>
      <c r="B225" s="2"/>
      <c r="C225" s="2"/>
      <c r="D225" s="3"/>
      <c r="E225" s="2"/>
      <c r="F225" s="4"/>
      <c r="G225" s="4"/>
      <c r="H225" s="5"/>
      <c r="I225" s="5"/>
      <c r="J225" s="2"/>
      <c r="K225" s="2"/>
      <c r="L225" s="3"/>
      <c r="M225" s="2"/>
    </row>
    <row r="226" customFormat="false" ht="15" hidden="false" customHeight="false" outlineLevel="0" collapsed="false">
      <c r="A226" s="2"/>
      <c r="B226" s="2"/>
      <c r="C226" s="2"/>
      <c r="D226" s="3"/>
      <c r="E226" s="2"/>
      <c r="F226" s="4"/>
      <c r="G226" s="4"/>
      <c r="H226" s="5"/>
      <c r="I226" s="5"/>
      <c r="J226" s="2"/>
      <c r="K226" s="2"/>
      <c r="L226" s="3"/>
      <c r="M226" s="2"/>
    </row>
    <row r="227" customFormat="false" ht="15" hidden="false" customHeight="false" outlineLevel="0" collapsed="false">
      <c r="A227" s="2"/>
      <c r="B227" s="2"/>
      <c r="C227" s="2"/>
      <c r="D227" s="3"/>
      <c r="E227" s="2"/>
      <c r="F227" s="4"/>
      <c r="G227" s="4"/>
      <c r="H227" s="5"/>
      <c r="I227" s="5"/>
      <c r="J227" s="2"/>
      <c r="K227" s="2"/>
      <c r="L227" s="3"/>
      <c r="M227" s="2"/>
    </row>
    <row r="228" customFormat="false" ht="15" hidden="false" customHeight="false" outlineLevel="0" collapsed="false">
      <c r="A228" s="2"/>
      <c r="B228" s="2"/>
      <c r="C228" s="2"/>
      <c r="D228" s="3"/>
      <c r="E228" s="2"/>
      <c r="F228" s="4"/>
      <c r="G228" s="4"/>
      <c r="H228" s="5"/>
      <c r="I228" s="5"/>
      <c r="J228" s="2"/>
      <c r="K228" s="2"/>
      <c r="L228" s="3"/>
      <c r="M228" s="2"/>
    </row>
    <row r="229" customFormat="false" ht="15" hidden="false" customHeight="false" outlineLevel="0" collapsed="false">
      <c r="A229" s="2"/>
      <c r="B229" s="2"/>
      <c r="C229" s="2"/>
      <c r="D229" s="3"/>
      <c r="E229" s="2"/>
      <c r="F229" s="4"/>
      <c r="G229" s="4"/>
      <c r="H229" s="5"/>
      <c r="I229" s="5"/>
      <c r="J229" s="2"/>
      <c r="K229" s="2"/>
      <c r="L229" s="3"/>
      <c r="M229" s="2"/>
    </row>
    <row r="230" customFormat="false" ht="15" hidden="false" customHeight="false" outlineLevel="0" collapsed="false">
      <c r="A230" s="2"/>
      <c r="B230" s="2"/>
      <c r="C230" s="2"/>
      <c r="D230" s="3"/>
      <c r="E230" s="2"/>
      <c r="F230" s="4"/>
      <c r="G230" s="4"/>
      <c r="H230" s="5"/>
      <c r="I230" s="5"/>
      <c r="J230" s="2"/>
      <c r="K230" s="2"/>
      <c r="L230" s="3"/>
      <c r="M230" s="2"/>
    </row>
    <row r="231" customFormat="false" ht="15" hidden="false" customHeight="false" outlineLevel="0" collapsed="false">
      <c r="A231" s="2"/>
      <c r="B231" s="2"/>
      <c r="C231" s="2"/>
      <c r="D231" s="3"/>
      <c r="E231" s="2"/>
      <c r="F231" s="4"/>
      <c r="G231" s="4"/>
      <c r="H231" s="5"/>
      <c r="I231" s="5"/>
      <c r="J231" s="2"/>
      <c r="K231" s="2"/>
      <c r="L231" s="3"/>
      <c r="M231" s="2"/>
    </row>
    <row r="232" customFormat="false" ht="15" hidden="false" customHeight="false" outlineLevel="0" collapsed="false">
      <c r="A232" s="2"/>
      <c r="B232" s="2"/>
      <c r="C232" s="2"/>
      <c r="D232" s="3"/>
      <c r="E232" s="2"/>
      <c r="F232" s="4"/>
      <c r="G232" s="4"/>
      <c r="H232" s="5"/>
      <c r="I232" s="5"/>
      <c r="J232" s="2"/>
      <c r="K232" s="2"/>
      <c r="L232" s="3"/>
      <c r="M232" s="2"/>
    </row>
    <row r="233" customFormat="false" ht="15" hidden="false" customHeight="false" outlineLevel="0" collapsed="false">
      <c r="A233" s="2"/>
      <c r="B233" s="2"/>
      <c r="C233" s="2"/>
      <c r="D233" s="3"/>
      <c r="E233" s="2"/>
      <c r="F233" s="4"/>
      <c r="G233" s="4"/>
      <c r="H233" s="5"/>
      <c r="I233" s="5"/>
      <c r="J233" s="2"/>
      <c r="K233" s="2"/>
      <c r="L233" s="3"/>
      <c r="M233" s="2"/>
    </row>
    <row r="234" customFormat="false" ht="15" hidden="false" customHeight="false" outlineLevel="0" collapsed="false">
      <c r="A234" s="2"/>
      <c r="B234" s="2"/>
      <c r="C234" s="2"/>
      <c r="D234" s="3"/>
      <c r="E234" s="2"/>
      <c r="F234" s="4"/>
      <c r="G234" s="4"/>
      <c r="H234" s="5"/>
      <c r="I234" s="5"/>
      <c r="J234" s="2"/>
      <c r="K234" s="2"/>
      <c r="L234" s="3"/>
      <c r="M234" s="2"/>
    </row>
    <row r="235" customFormat="false" ht="15" hidden="false" customHeight="false" outlineLevel="0" collapsed="false">
      <c r="A235" s="2"/>
      <c r="B235" s="2"/>
      <c r="C235" s="2"/>
      <c r="D235" s="3"/>
      <c r="E235" s="2"/>
      <c r="F235" s="4"/>
      <c r="G235" s="4"/>
      <c r="H235" s="5"/>
      <c r="I235" s="5"/>
      <c r="J235" s="2"/>
      <c r="K235" s="2"/>
      <c r="L235" s="3"/>
      <c r="M235" s="2"/>
    </row>
    <row r="236" customFormat="false" ht="15" hidden="false" customHeight="false" outlineLevel="0" collapsed="false">
      <c r="A236" s="2"/>
      <c r="B236" s="2"/>
      <c r="C236" s="2"/>
      <c r="D236" s="3"/>
      <c r="E236" s="2"/>
      <c r="F236" s="4"/>
      <c r="G236" s="4"/>
      <c r="H236" s="5"/>
      <c r="I236" s="5"/>
      <c r="J236" s="2"/>
      <c r="K236" s="2"/>
      <c r="L236" s="3"/>
      <c r="M236" s="2"/>
    </row>
    <row r="237" customFormat="false" ht="15" hidden="false" customHeight="false" outlineLevel="0" collapsed="false">
      <c r="A237" s="2"/>
      <c r="B237" s="2"/>
      <c r="C237" s="2"/>
      <c r="D237" s="3"/>
      <c r="E237" s="2"/>
      <c r="F237" s="4"/>
      <c r="G237" s="4"/>
      <c r="H237" s="5"/>
      <c r="I237" s="5"/>
      <c r="J237" s="2"/>
      <c r="K237" s="2"/>
      <c r="L237" s="3"/>
      <c r="M237" s="2"/>
    </row>
    <row r="238" customFormat="false" ht="15" hidden="false" customHeight="false" outlineLevel="0" collapsed="false">
      <c r="A238" s="2"/>
      <c r="B238" s="2"/>
      <c r="C238" s="2"/>
      <c r="D238" s="3"/>
      <c r="E238" s="2"/>
      <c r="F238" s="4"/>
      <c r="G238" s="4"/>
      <c r="H238" s="5"/>
      <c r="I238" s="5"/>
      <c r="J238" s="2"/>
      <c r="K238" s="2"/>
      <c r="L238" s="3"/>
      <c r="M238" s="2"/>
    </row>
    <row r="239" customFormat="false" ht="15" hidden="false" customHeight="false" outlineLevel="0" collapsed="false">
      <c r="A239" s="2"/>
      <c r="B239" s="2"/>
      <c r="C239" s="2"/>
      <c r="D239" s="3"/>
      <c r="E239" s="2"/>
      <c r="F239" s="4"/>
      <c r="G239" s="4"/>
      <c r="H239" s="5"/>
      <c r="I239" s="5"/>
      <c r="J239" s="2"/>
      <c r="K239" s="2"/>
      <c r="L239" s="3"/>
      <c r="M239" s="2"/>
    </row>
    <row r="240" customFormat="false" ht="15" hidden="false" customHeight="false" outlineLevel="0" collapsed="false">
      <c r="A240" s="2"/>
      <c r="B240" s="2"/>
      <c r="C240" s="2"/>
      <c r="D240" s="3"/>
      <c r="E240" s="2"/>
      <c r="F240" s="4"/>
      <c r="G240" s="4"/>
      <c r="H240" s="5"/>
      <c r="I240" s="5"/>
      <c r="J240" s="2"/>
      <c r="K240" s="2"/>
      <c r="L240" s="3"/>
      <c r="M240" s="2"/>
    </row>
    <row r="241" customFormat="false" ht="15" hidden="false" customHeight="false" outlineLevel="0" collapsed="false">
      <c r="A241" s="2"/>
      <c r="B241" s="2"/>
      <c r="C241" s="2"/>
      <c r="D241" s="3"/>
      <c r="E241" s="2"/>
      <c r="F241" s="4"/>
      <c r="G241" s="4"/>
      <c r="H241" s="5"/>
      <c r="I241" s="5"/>
      <c r="J241" s="2"/>
      <c r="K241" s="2"/>
      <c r="L241" s="3"/>
      <c r="M241" s="2"/>
    </row>
    <row r="242" customFormat="false" ht="15" hidden="false" customHeight="false" outlineLevel="0" collapsed="false">
      <c r="A242" s="2"/>
      <c r="B242" s="2"/>
      <c r="C242" s="2"/>
      <c r="D242" s="3"/>
      <c r="E242" s="2"/>
      <c r="F242" s="4"/>
      <c r="G242" s="4"/>
      <c r="H242" s="5"/>
      <c r="I242" s="5"/>
      <c r="J242" s="2"/>
      <c r="K242" s="2"/>
      <c r="L242" s="3"/>
      <c r="M242" s="2"/>
    </row>
    <row r="243" customFormat="false" ht="15" hidden="false" customHeight="false" outlineLevel="0" collapsed="false">
      <c r="A243" s="2"/>
      <c r="B243" s="2"/>
      <c r="C243" s="2"/>
      <c r="D243" s="3"/>
      <c r="E243" s="2"/>
      <c r="F243" s="4"/>
      <c r="G243" s="4"/>
      <c r="H243" s="5"/>
      <c r="I243" s="5"/>
      <c r="J243" s="2"/>
      <c r="K243" s="2"/>
      <c r="L243" s="3"/>
      <c r="M243" s="2"/>
    </row>
    <row r="244" customFormat="false" ht="15" hidden="false" customHeight="false" outlineLevel="0" collapsed="false">
      <c r="A244" s="2"/>
      <c r="B244" s="2"/>
      <c r="C244" s="2"/>
      <c r="D244" s="3"/>
      <c r="E244" s="2"/>
      <c r="F244" s="4"/>
      <c r="G244" s="4"/>
      <c r="H244" s="5"/>
      <c r="I244" s="5"/>
      <c r="J244" s="2"/>
      <c r="K244" s="2"/>
      <c r="L244" s="3"/>
      <c r="M244" s="2"/>
    </row>
    <row r="245" customFormat="false" ht="15" hidden="false" customHeight="false" outlineLevel="0" collapsed="false">
      <c r="A245" s="2"/>
      <c r="B245" s="2"/>
      <c r="C245" s="2"/>
      <c r="D245" s="3"/>
      <c r="E245" s="2"/>
      <c r="F245" s="4"/>
      <c r="G245" s="4"/>
      <c r="H245" s="5"/>
      <c r="I245" s="5"/>
      <c r="J245" s="2"/>
      <c r="K245" s="2"/>
      <c r="L245" s="3"/>
      <c r="M245" s="2"/>
    </row>
    <row r="246" customFormat="false" ht="15" hidden="false" customHeight="false" outlineLevel="0" collapsed="false">
      <c r="A246" s="2"/>
      <c r="B246" s="2"/>
      <c r="C246" s="2"/>
      <c r="D246" s="3"/>
      <c r="E246" s="2"/>
      <c r="F246" s="4"/>
      <c r="G246" s="4"/>
      <c r="H246" s="5"/>
      <c r="I246" s="5"/>
      <c r="J246" s="2"/>
      <c r="K246" s="2"/>
      <c r="L246" s="3"/>
      <c r="M246" s="2"/>
    </row>
    <row r="247" customFormat="false" ht="15" hidden="false" customHeight="false" outlineLevel="0" collapsed="false">
      <c r="A247" s="2"/>
      <c r="B247" s="2"/>
      <c r="C247" s="2"/>
      <c r="D247" s="3"/>
      <c r="E247" s="2"/>
      <c r="F247" s="4"/>
      <c r="G247" s="4"/>
      <c r="H247" s="5"/>
      <c r="I247" s="5"/>
      <c r="J247" s="2"/>
      <c r="K247" s="2"/>
      <c r="L247" s="3"/>
      <c r="M247" s="2"/>
    </row>
    <row r="248" customFormat="false" ht="15" hidden="false" customHeight="false" outlineLevel="0" collapsed="false">
      <c r="A248" s="2"/>
      <c r="B248" s="2"/>
      <c r="C248" s="2"/>
      <c r="D248" s="3"/>
      <c r="E248" s="2"/>
      <c r="F248" s="4"/>
      <c r="G248" s="4"/>
      <c r="H248" s="5"/>
      <c r="I248" s="5"/>
      <c r="J248" s="2"/>
      <c r="K248" s="2"/>
      <c r="L248" s="3"/>
      <c r="M248" s="2"/>
    </row>
    <row r="249" customFormat="false" ht="15" hidden="false" customHeight="false" outlineLevel="0" collapsed="false">
      <c r="A249" s="2"/>
      <c r="B249" s="2"/>
      <c r="C249" s="2"/>
      <c r="D249" s="3"/>
      <c r="E249" s="2"/>
      <c r="F249" s="4"/>
      <c r="G249" s="4"/>
      <c r="H249" s="5"/>
      <c r="I249" s="5"/>
      <c r="J249" s="2"/>
      <c r="K249" s="2"/>
      <c r="L249" s="3"/>
      <c r="M249" s="2"/>
    </row>
    <row r="250" customFormat="false" ht="15" hidden="false" customHeight="false" outlineLevel="0" collapsed="false">
      <c r="A250" s="2"/>
      <c r="B250" s="2"/>
      <c r="C250" s="2"/>
      <c r="D250" s="3"/>
      <c r="E250" s="2"/>
      <c r="F250" s="4"/>
      <c r="G250" s="4"/>
      <c r="H250" s="5"/>
      <c r="I250" s="5"/>
      <c r="J250" s="2"/>
      <c r="K250" s="2"/>
      <c r="L250" s="3"/>
      <c r="M250" s="2"/>
    </row>
    <row r="251" customFormat="false" ht="15" hidden="false" customHeight="false" outlineLevel="0" collapsed="false">
      <c r="A251" s="2"/>
      <c r="B251" s="2"/>
      <c r="C251" s="2"/>
      <c r="D251" s="3"/>
      <c r="E251" s="2"/>
      <c r="F251" s="4"/>
      <c r="G251" s="4"/>
      <c r="H251" s="5"/>
      <c r="I251" s="5"/>
      <c r="J251" s="2"/>
      <c r="K251" s="2"/>
      <c r="L251" s="3"/>
      <c r="M251" s="2"/>
    </row>
    <row r="252" customFormat="false" ht="15" hidden="false" customHeight="false" outlineLevel="0" collapsed="false">
      <c r="A252" s="2"/>
      <c r="B252" s="2"/>
      <c r="C252" s="2"/>
      <c r="D252" s="3"/>
      <c r="E252" s="2"/>
      <c r="F252" s="4"/>
      <c r="G252" s="4"/>
      <c r="H252" s="5"/>
      <c r="I252" s="5"/>
      <c r="J252" s="2"/>
      <c r="K252" s="2"/>
      <c r="L252" s="3"/>
      <c r="M252" s="2"/>
    </row>
    <row r="253" customFormat="false" ht="15" hidden="false" customHeight="false" outlineLevel="0" collapsed="false">
      <c r="A253" s="2"/>
      <c r="B253" s="2"/>
      <c r="C253" s="2"/>
      <c r="D253" s="3"/>
      <c r="E253" s="2"/>
      <c r="F253" s="4"/>
      <c r="G253" s="4"/>
      <c r="H253" s="5"/>
      <c r="I253" s="5"/>
      <c r="J253" s="2"/>
      <c r="K253" s="2"/>
      <c r="L253" s="3"/>
      <c r="M253" s="2"/>
    </row>
    <row r="254" customFormat="false" ht="15" hidden="false" customHeight="false" outlineLevel="0" collapsed="false">
      <c r="A254" s="2"/>
      <c r="B254" s="2"/>
      <c r="C254" s="2"/>
      <c r="D254" s="3"/>
      <c r="E254" s="2"/>
      <c r="F254" s="4"/>
      <c r="G254" s="4"/>
      <c r="H254" s="5"/>
      <c r="I254" s="5"/>
      <c r="J254" s="2"/>
      <c r="K254" s="2"/>
      <c r="L254" s="3"/>
      <c r="M254" s="2"/>
    </row>
    <row r="255" customFormat="false" ht="15" hidden="false" customHeight="false" outlineLevel="0" collapsed="false">
      <c r="A255" s="2"/>
      <c r="B255" s="2"/>
      <c r="C255" s="2"/>
      <c r="D255" s="3"/>
      <c r="E255" s="2"/>
      <c r="F255" s="4"/>
      <c r="G255" s="4"/>
      <c r="H255" s="5"/>
      <c r="I255" s="5"/>
      <c r="J255" s="2"/>
      <c r="K255" s="2"/>
      <c r="L255" s="3"/>
      <c r="M255" s="2"/>
    </row>
    <row r="256" customFormat="false" ht="15" hidden="false" customHeight="false" outlineLevel="0" collapsed="false">
      <c r="A256" s="2"/>
      <c r="B256" s="2"/>
      <c r="C256" s="2"/>
      <c r="D256" s="3"/>
      <c r="E256" s="2"/>
      <c r="F256" s="4"/>
      <c r="G256" s="4"/>
      <c r="H256" s="5"/>
      <c r="I256" s="5"/>
      <c r="J256" s="2"/>
      <c r="K256" s="2"/>
      <c r="L256" s="3"/>
      <c r="M256" s="2"/>
    </row>
    <row r="257" customFormat="false" ht="15" hidden="false" customHeight="false" outlineLevel="0" collapsed="false">
      <c r="A257" s="2"/>
      <c r="B257" s="2"/>
      <c r="C257" s="2"/>
      <c r="D257" s="3"/>
      <c r="E257" s="2"/>
      <c r="F257" s="4"/>
      <c r="G257" s="4"/>
      <c r="H257" s="5"/>
      <c r="I257" s="5"/>
      <c r="J257" s="2"/>
      <c r="K257" s="2"/>
      <c r="L257" s="3"/>
      <c r="M257" s="2"/>
    </row>
    <row r="258" customFormat="false" ht="15" hidden="false" customHeight="false" outlineLevel="0" collapsed="false">
      <c r="A258" s="2"/>
      <c r="B258" s="2"/>
      <c r="C258" s="2"/>
      <c r="D258" s="3"/>
      <c r="E258" s="2"/>
      <c r="F258" s="4"/>
      <c r="G258" s="4"/>
      <c r="H258" s="5"/>
      <c r="I258" s="5"/>
      <c r="J258" s="2"/>
      <c r="K258" s="2"/>
      <c r="L258" s="3"/>
      <c r="M258" s="2"/>
    </row>
    <row r="259" customFormat="false" ht="15" hidden="false" customHeight="false" outlineLevel="0" collapsed="false">
      <c r="A259" s="2"/>
      <c r="B259" s="2"/>
      <c r="C259" s="2"/>
      <c r="D259" s="3"/>
      <c r="E259" s="2"/>
      <c r="F259" s="4"/>
      <c r="G259" s="4"/>
      <c r="H259" s="5"/>
      <c r="I259" s="5"/>
      <c r="J259" s="2"/>
      <c r="K259" s="2"/>
      <c r="L259" s="3"/>
      <c r="M259" s="2"/>
    </row>
    <row r="260" customFormat="false" ht="15" hidden="false" customHeight="false" outlineLevel="0" collapsed="false">
      <c r="A260" s="2"/>
      <c r="B260" s="2"/>
      <c r="C260" s="2"/>
      <c r="D260" s="3"/>
      <c r="E260" s="2"/>
      <c r="F260" s="4"/>
      <c r="G260" s="4"/>
      <c r="H260" s="5"/>
      <c r="I260" s="5"/>
      <c r="J260" s="2"/>
      <c r="K260" s="2"/>
      <c r="L260" s="3"/>
      <c r="M260" s="2"/>
    </row>
    <row r="261" customFormat="false" ht="15" hidden="false" customHeight="false" outlineLevel="0" collapsed="false">
      <c r="A261" s="2"/>
      <c r="B261" s="2"/>
      <c r="C261" s="2"/>
      <c r="D261" s="3"/>
      <c r="E261" s="2"/>
      <c r="F261" s="4"/>
      <c r="G261" s="4"/>
      <c r="H261" s="5"/>
      <c r="I261" s="5"/>
      <c r="J261" s="2"/>
      <c r="K261" s="2"/>
      <c r="L261" s="3"/>
      <c r="M261" s="2"/>
    </row>
    <row r="262" customFormat="false" ht="15" hidden="false" customHeight="false" outlineLevel="0" collapsed="false">
      <c r="A262" s="2"/>
      <c r="B262" s="2"/>
      <c r="C262" s="2"/>
      <c r="D262" s="3"/>
      <c r="E262" s="2"/>
      <c r="F262" s="4"/>
      <c r="G262" s="4"/>
      <c r="H262" s="5"/>
      <c r="I262" s="5"/>
      <c r="J262" s="2"/>
      <c r="K262" s="2"/>
      <c r="L262" s="3"/>
      <c r="M262" s="2"/>
    </row>
    <row r="263" customFormat="false" ht="15" hidden="false" customHeight="false" outlineLevel="0" collapsed="false">
      <c r="A263" s="2"/>
      <c r="B263" s="2"/>
      <c r="C263" s="2"/>
      <c r="D263" s="3"/>
      <c r="E263" s="2"/>
      <c r="F263" s="4"/>
      <c r="G263" s="4"/>
      <c r="H263" s="5"/>
      <c r="I263" s="5"/>
      <c r="J263" s="2"/>
      <c r="K263" s="2"/>
      <c r="L263" s="3"/>
      <c r="M263" s="2"/>
    </row>
    <row r="264" customFormat="false" ht="15" hidden="false" customHeight="false" outlineLevel="0" collapsed="false">
      <c r="A264" s="2"/>
      <c r="B264" s="2"/>
      <c r="C264" s="2"/>
      <c r="D264" s="3"/>
      <c r="E264" s="2"/>
      <c r="F264" s="4"/>
      <c r="G264" s="4"/>
      <c r="H264" s="5"/>
      <c r="I264" s="5"/>
      <c r="J264" s="2"/>
      <c r="K264" s="2"/>
      <c r="L264" s="3"/>
      <c r="M264" s="2"/>
    </row>
    <row r="265" customFormat="false" ht="15" hidden="false" customHeight="false" outlineLevel="0" collapsed="false">
      <c r="A265" s="2"/>
      <c r="B265" s="2"/>
      <c r="C265" s="2"/>
      <c r="D265" s="3"/>
      <c r="E265" s="2"/>
      <c r="F265" s="4"/>
      <c r="G265" s="4"/>
      <c r="H265" s="5"/>
      <c r="I265" s="5"/>
      <c r="J265" s="2"/>
      <c r="K265" s="2"/>
      <c r="L265" s="3"/>
      <c r="M265" s="2"/>
    </row>
    <row r="266" customFormat="false" ht="15" hidden="false" customHeight="false" outlineLevel="0" collapsed="false">
      <c r="A266" s="2"/>
      <c r="B266" s="2"/>
      <c r="C266" s="2"/>
      <c r="D266" s="3"/>
      <c r="E266" s="2"/>
      <c r="F266" s="4"/>
      <c r="G266" s="4"/>
      <c r="H266" s="5"/>
      <c r="I266" s="5"/>
      <c r="J266" s="2"/>
      <c r="K266" s="2"/>
      <c r="L266" s="3"/>
      <c r="M266" s="2"/>
    </row>
    <row r="267" customFormat="false" ht="15" hidden="false" customHeight="false" outlineLevel="0" collapsed="false">
      <c r="A267" s="2"/>
      <c r="B267" s="2"/>
      <c r="C267" s="2"/>
      <c r="D267" s="3"/>
      <c r="E267" s="2"/>
      <c r="F267" s="4"/>
      <c r="G267" s="4"/>
      <c r="H267" s="5"/>
      <c r="I267" s="5"/>
      <c r="J267" s="2"/>
      <c r="K267" s="2"/>
      <c r="L267" s="3"/>
      <c r="M267" s="2"/>
    </row>
    <row r="268" customFormat="false" ht="15" hidden="false" customHeight="false" outlineLevel="0" collapsed="false">
      <c r="A268" s="2"/>
      <c r="B268" s="2"/>
      <c r="C268" s="2"/>
      <c r="D268" s="3"/>
      <c r="E268" s="2"/>
      <c r="F268" s="4"/>
      <c r="G268" s="4"/>
      <c r="H268" s="5"/>
      <c r="I268" s="5"/>
      <c r="J268" s="2"/>
      <c r="K268" s="2"/>
      <c r="L268" s="3"/>
      <c r="M268" s="2"/>
    </row>
    <row r="269" customFormat="false" ht="15" hidden="false" customHeight="false" outlineLevel="0" collapsed="false">
      <c r="A269" s="2"/>
      <c r="B269" s="2"/>
      <c r="C269" s="2"/>
      <c r="D269" s="3"/>
      <c r="E269" s="2"/>
      <c r="F269" s="4"/>
      <c r="G269" s="4"/>
      <c r="H269" s="5"/>
      <c r="I269" s="5"/>
      <c r="J269" s="2"/>
      <c r="K269" s="2"/>
      <c r="L269" s="3"/>
      <c r="M269" s="2"/>
    </row>
    <row r="270" customFormat="false" ht="15" hidden="false" customHeight="false" outlineLevel="0" collapsed="false">
      <c r="A270" s="2"/>
      <c r="B270" s="2"/>
      <c r="C270" s="2"/>
      <c r="D270" s="3"/>
      <c r="E270" s="2"/>
      <c r="F270" s="4"/>
      <c r="G270" s="4"/>
      <c r="H270" s="5"/>
      <c r="I270" s="5"/>
      <c r="J270" s="2"/>
      <c r="K270" s="2"/>
      <c r="L270" s="3"/>
      <c r="M270" s="2"/>
    </row>
    <row r="271" customFormat="false" ht="15" hidden="false" customHeight="false" outlineLevel="0" collapsed="false">
      <c r="A271" s="2"/>
      <c r="B271" s="2"/>
      <c r="C271" s="2"/>
      <c r="D271" s="3"/>
      <c r="E271" s="2"/>
      <c r="F271" s="4"/>
      <c r="G271" s="4"/>
      <c r="H271" s="5"/>
      <c r="I271" s="5"/>
      <c r="J271" s="2"/>
      <c r="K271" s="2"/>
      <c r="L271" s="3"/>
      <c r="M271" s="2"/>
    </row>
    <row r="272" customFormat="false" ht="15" hidden="false" customHeight="false" outlineLevel="0" collapsed="false">
      <c r="A272" s="2"/>
      <c r="B272" s="2"/>
      <c r="C272" s="2"/>
      <c r="D272" s="3"/>
      <c r="E272" s="2"/>
      <c r="F272" s="4"/>
      <c r="G272" s="4"/>
      <c r="H272" s="5"/>
      <c r="I272" s="5"/>
      <c r="J272" s="2"/>
      <c r="K272" s="2"/>
      <c r="L272" s="3"/>
      <c r="M272" s="2"/>
    </row>
    <row r="273" customFormat="false" ht="15" hidden="false" customHeight="false" outlineLevel="0" collapsed="false">
      <c r="A273" s="2"/>
      <c r="B273" s="2"/>
      <c r="C273" s="2"/>
      <c r="D273" s="3"/>
      <c r="E273" s="2"/>
      <c r="F273" s="4"/>
      <c r="G273" s="4"/>
      <c r="H273" s="5"/>
      <c r="I273" s="5"/>
      <c r="J273" s="2"/>
      <c r="K273" s="2"/>
      <c r="L273" s="3"/>
      <c r="M273" s="2"/>
    </row>
    <row r="274" customFormat="false" ht="15" hidden="false" customHeight="false" outlineLevel="0" collapsed="false">
      <c r="A274" s="2"/>
      <c r="B274" s="2"/>
      <c r="C274" s="2"/>
      <c r="D274" s="3"/>
      <c r="E274" s="2"/>
      <c r="F274" s="4"/>
      <c r="G274" s="4"/>
      <c r="H274" s="5"/>
      <c r="I274" s="5"/>
      <c r="J274" s="2"/>
      <c r="K274" s="2"/>
      <c r="L274" s="3"/>
      <c r="M274" s="2"/>
    </row>
    <row r="275" customFormat="false" ht="15" hidden="false" customHeight="false" outlineLevel="0" collapsed="false">
      <c r="A275" s="2"/>
      <c r="B275" s="2"/>
      <c r="C275" s="2"/>
      <c r="D275" s="3"/>
      <c r="E275" s="2"/>
      <c r="F275" s="4"/>
      <c r="G275" s="4"/>
      <c r="H275" s="5"/>
      <c r="I275" s="5"/>
      <c r="J275" s="2"/>
      <c r="K275" s="2"/>
      <c r="L275" s="3"/>
      <c r="M275" s="2"/>
    </row>
    <row r="276" customFormat="false" ht="15" hidden="false" customHeight="false" outlineLevel="0" collapsed="false">
      <c r="A276" s="2"/>
      <c r="B276" s="2"/>
      <c r="C276" s="2"/>
      <c r="D276" s="3"/>
      <c r="E276" s="2"/>
      <c r="F276" s="4"/>
      <c r="G276" s="4"/>
      <c r="H276" s="5"/>
      <c r="I276" s="5"/>
      <c r="J276" s="2"/>
      <c r="K276" s="2"/>
      <c r="L276" s="3"/>
      <c r="M276" s="2"/>
    </row>
    <row r="277" customFormat="false" ht="15" hidden="false" customHeight="false" outlineLevel="0" collapsed="false">
      <c r="A277" s="2"/>
      <c r="B277" s="2"/>
      <c r="C277" s="2"/>
      <c r="D277" s="3"/>
      <c r="E277" s="2"/>
      <c r="F277" s="4"/>
      <c r="G277" s="4"/>
      <c r="H277" s="5"/>
      <c r="I277" s="5"/>
      <c r="J277" s="2"/>
      <c r="K277" s="2"/>
      <c r="L277" s="3"/>
      <c r="M277" s="2"/>
    </row>
    <row r="278" customFormat="false" ht="15" hidden="false" customHeight="false" outlineLevel="0" collapsed="false">
      <c r="A278" s="2"/>
      <c r="B278" s="2"/>
      <c r="C278" s="2"/>
      <c r="D278" s="3"/>
      <c r="E278" s="2"/>
      <c r="F278" s="4"/>
      <c r="G278" s="4"/>
      <c r="H278" s="5"/>
      <c r="I278" s="5"/>
      <c r="J278" s="2"/>
      <c r="K278" s="2"/>
      <c r="L278" s="3"/>
      <c r="M278" s="2"/>
    </row>
    <row r="279" customFormat="false" ht="15" hidden="false" customHeight="false" outlineLevel="0" collapsed="false">
      <c r="A279" s="2"/>
      <c r="B279" s="2"/>
      <c r="C279" s="2"/>
      <c r="D279" s="3"/>
      <c r="E279" s="2"/>
      <c r="F279" s="4"/>
      <c r="G279" s="4"/>
      <c r="H279" s="5"/>
      <c r="I279" s="5"/>
      <c r="J279" s="2"/>
      <c r="K279" s="2"/>
      <c r="L279" s="3"/>
      <c r="M279" s="2"/>
    </row>
    <row r="280" customFormat="false" ht="15" hidden="false" customHeight="false" outlineLevel="0" collapsed="false">
      <c r="A280" s="2"/>
      <c r="B280" s="2"/>
      <c r="C280" s="2"/>
      <c r="D280" s="3"/>
      <c r="E280" s="2"/>
      <c r="F280" s="4"/>
      <c r="G280" s="4"/>
      <c r="H280" s="5"/>
      <c r="I280" s="5"/>
      <c r="J280" s="2"/>
      <c r="K280" s="2"/>
      <c r="L280" s="3"/>
      <c r="M280" s="2"/>
    </row>
    <row r="281" customFormat="false" ht="15" hidden="false" customHeight="false" outlineLevel="0" collapsed="false">
      <c r="A281" s="2"/>
      <c r="B281" s="2"/>
      <c r="C281" s="2"/>
      <c r="D281" s="3"/>
      <c r="E281" s="2"/>
      <c r="F281" s="4"/>
      <c r="G281" s="4"/>
      <c r="H281" s="5"/>
      <c r="I281" s="5"/>
      <c r="J281" s="2"/>
      <c r="K281" s="2"/>
      <c r="L281" s="3"/>
      <c r="M281" s="2"/>
    </row>
    <row r="282" customFormat="false" ht="15" hidden="false" customHeight="false" outlineLevel="0" collapsed="false">
      <c r="A282" s="2"/>
      <c r="B282" s="2"/>
      <c r="C282" s="2"/>
      <c r="D282" s="3"/>
      <c r="E282" s="2"/>
      <c r="F282" s="4"/>
      <c r="G282" s="4"/>
      <c r="H282" s="5"/>
      <c r="I282" s="5"/>
      <c r="J282" s="2"/>
      <c r="K282" s="2"/>
      <c r="L282" s="3"/>
      <c r="M282" s="2"/>
    </row>
    <row r="283" customFormat="false" ht="15" hidden="false" customHeight="false" outlineLevel="0" collapsed="false">
      <c r="A283" s="2"/>
      <c r="B283" s="2"/>
      <c r="C283" s="2"/>
      <c r="D283" s="3"/>
      <c r="E283" s="2"/>
      <c r="F283" s="4"/>
      <c r="G283" s="4"/>
      <c r="H283" s="5"/>
      <c r="I283" s="5"/>
      <c r="J283" s="2"/>
      <c r="K283" s="2"/>
      <c r="L283" s="3"/>
      <c r="M283" s="2"/>
    </row>
    <row r="284" customFormat="false" ht="15" hidden="false" customHeight="false" outlineLevel="0" collapsed="false">
      <c r="A284" s="2"/>
      <c r="B284" s="2"/>
      <c r="C284" s="2"/>
      <c r="D284" s="3"/>
      <c r="E284" s="2"/>
      <c r="F284" s="4"/>
      <c r="G284" s="4"/>
      <c r="H284" s="5"/>
      <c r="I284" s="5"/>
      <c r="J284" s="2"/>
      <c r="K284" s="2"/>
      <c r="L284" s="3"/>
      <c r="M284" s="2"/>
    </row>
    <row r="285" customFormat="false" ht="15" hidden="false" customHeight="false" outlineLevel="0" collapsed="false">
      <c r="A285" s="2"/>
      <c r="B285" s="2"/>
      <c r="C285" s="2"/>
      <c r="D285" s="3"/>
      <c r="E285" s="2"/>
      <c r="F285" s="4"/>
      <c r="G285" s="4"/>
      <c r="H285" s="5"/>
      <c r="I285" s="5"/>
      <c r="J285" s="2"/>
      <c r="K285" s="2"/>
      <c r="L285" s="3"/>
      <c r="M285" s="2"/>
    </row>
    <row r="286" customFormat="false" ht="15" hidden="false" customHeight="false" outlineLevel="0" collapsed="false">
      <c r="A286" s="2"/>
      <c r="B286" s="2"/>
      <c r="C286" s="2"/>
      <c r="D286" s="3"/>
      <c r="E286" s="2"/>
      <c r="F286" s="4"/>
      <c r="G286" s="4"/>
      <c r="H286" s="5"/>
      <c r="I286" s="5"/>
      <c r="J286" s="2"/>
      <c r="K286" s="2"/>
      <c r="L286" s="3"/>
      <c r="M286" s="2"/>
    </row>
    <row r="287" customFormat="false" ht="15" hidden="false" customHeight="false" outlineLevel="0" collapsed="false">
      <c r="A287" s="2"/>
      <c r="B287" s="2"/>
      <c r="C287" s="2"/>
      <c r="D287" s="3"/>
      <c r="E287" s="2"/>
      <c r="F287" s="4"/>
      <c r="G287" s="4"/>
      <c r="H287" s="5"/>
      <c r="I287" s="5"/>
      <c r="J287" s="2"/>
      <c r="K287" s="2"/>
      <c r="L287" s="3"/>
      <c r="M287" s="2"/>
    </row>
    <row r="288" customFormat="false" ht="15" hidden="false" customHeight="false" outlineLevel="0" collapsed="false">
      <c r="A288" s="2"/>
      <c r="B288" s="2"/>
      <c r="C288" s="2"/>
      <c r="D288" s="3"/>
      <c r="E288" s="2"/>
      <c r="F288" s="4"/>
      <c r="G288" s="4"/>
      <c r="H288" s="5"/>
      <c r="I288" s="5"/>
      <c r="J288" s="2"/>
      <c r="K288" s="2"/>
      <c r="L288" s="3"/>
      <c r="M288" s="2"/>
    </row>
    <row r="289" customFormat="false" ht="15" hidden="false" customHeight="false" outlineLevel="0" collapsed="false">
      <c r="A289" s="2"/>
      <c r="B289" s="2"/>
      <c r="C289" s="2"/>
      <c r="D289" s="3"/>
      <c r="E289" s="2"/>
      <c r="F289" s="4"/>
      <c r="G289" s="4"/>
      <c r="H289" s="5"/>
      <c r="I289" s="5"/>
      <c r="J289" s="2"/>
      <c r="K289" s="2"/>
      <c r="L289" s="3"/>
      <c r="M289" s="2"/>
    </row>
    <row r="290" customFormat="false" ht="15" hidden="false" customHeight="false" outlineLevel="0" collapsed="false">
      <c r="A290" s="2"/>
      <c r="B290" s="2"/>
      <c r="C290" s="2"/>
      <c r="D290" s="3"/>
      <c r="E290" s="2"/>
      <c r="F290" s="4"/>
      <c r="G290" s="4"/>
      <c r="H290" s="5"/>
      <c r="I290" s="5"/>
      <c r="J290" s="2"/>
      <c r="K290" s="2"/>
      <c r="L290" s="3"/>
      <c r="M290" s="2"/>
    </row>
    <row r="291" customFormat="false" ht="15" hidden="false" customHeight="false" outlineLevel="0" collapsed="false">
      <c r="A291" s="2"/>
      <c r="B291" s="2"/>
      <c r="C291" s="2"/>
      <c r="D291" s="3"/>
      <c r="E291" s="2"/>
      <c r="F291" s="4"/>
      <c r="G291" s="4"/>
      <c r="H291" s="5"/>
      <c r="I291" s="5"/>
      <c r="J291" s="2"/>
      <c r="K291" s="2"/>
      <c r="L291" s="3"/>
      <c r="M291" s="2"/>
    </row>
    <row r="292" customFormat="false" ht="15" hidden="false" customHeight="false" outlineLevel="0" collapsed="false">
      <c r="A292" s="2"/>
      <c r="B292" s="2"/>
      <c r="C292" s="2"/>
      <c r="D292" s="3"/>
      <c r="E292" s="2"/>
      <c r="F292" s="4"/>
      <c r="G292" s="4"/>
      <c r="H292" s="5"/>
      <c r="I292" s="5"/>
      <c r="J292" s="2"/>
      <c r="K292" s="2"/>
      <c r="L292" s="3"/>
      <c r="M292" s="2"/>
    </row>
    <row r="293" customFormat="false" ht="15" hidden="false" customHeight="false" outlineLevel="0" collapsed="false">
      <c r="A293" s="2"/>
      <c r="B293" s="2"/>
      <c r="C293" s="2"/>
      <c r="D293" s="3"/>
      <c r="E293" s="2"/>
      <c r="F293" s="4"/>
      <c r="G293" s="4"/>
      <c r="H293" s="5"/>
      <c r="I293" s="5"/>
      <c r="J293" s="2"/>
      <c r="K293" s="2"/>
      <c r="L293" s="3"/>
      <c r="M293" s="2"/>
    </row>
    <row r="294" customFormat="false" ht="15" hidden="false" customHeight="false" outlineLevel="0" collapsed="false">
      <c r="A294" s="2"/>
      <c r="B294" s="2"/>
      <c r="C294" s="2"/>
      <c r="D294" s="3"/>
      <c r="E294" s="2"/>
      <c r="F294" s="4"/>
      <c r="G294" s="4"/>
      <c r="H294" s="5"/>
      <c r="I294" s="5"/>
      <c r="J294" s="2"/>
      <c r="K294" s="2"/>
      <c r="L294" s="3"/>
      <c r="M294" s="2"/>
    </row>
    <row r="295" customFormat="false" ht="15" hidden="false" customHeight="false" outlineLevel="0" collapsed="false">
      <c r="A295" s="2"/>
      <c r="B295" s="2"/>
      <c r="C295" s="2"/>
      <c r="D295" s="3"/>
      <c r="E295" s="2"/>
      <c r="F295" s="4"/>
      <c r="G295" s="4"/>
      <c r="H295" s="5"/>
      <c r="I295" s="5"/>
      <c r="J295" s="2"/>
      <c r="K295" s="2"/>
      <c r="L295" s="3"/>
      <c r="M295" s="2"/>
    </row>
    <row r="296" customFormat="false" ht="15" hidden="false" customHeight="false" outlineLevel="0" collapsed="false">
      <c r="A296" s="2"/>
      <c r="B296" s="2"/>
      <c r="C296" s="2"/>
      <c r="D296" s="3"/>
      <c r="E296" s="2"/>
      <c r="F296" s="4"/>
      <c r="G296" s="4"/>
      <c r="H296" s="5"/>
      <c r="I296" s="5"/>
      <c r="J296" s="2"/>
      <c r="K296" s="2"/>
      <c r="L296" s="3"/>
      <c r="M296" s="2"/>
    </row>
    <row r="297" customFormat="false" ht="15" hidden="false" customHeight="false" outlineLevel="0" collapsed="false">
      <c r="A297" s="2"/>
      <c r="B297" s="2"/>
      <c r="C297" s="2"/>
      <c r="D297" s="3"/>
      <c r="E297" s="2"/>
      <c r="F297" s="4"/>
      <c r="G297" s="4"/>
      <c r="H297" s="5"/>
      <c r="I297" s="5"/>
      <c r="J297" s="2"/>
      <c r="K297" s="2"/>
      <c r="L297" s="3"/>
      <c r="M297" s="2"/>
    </row>
    <row r="298" customFormat="false" ht="15" hidden="false" customHeight="false" outlineLevel="0" collapsed="false">
      <c r="A298" s="2"/>
      <c r="B298" s="2"/>
      <c r="C298" s="2"/>
      <c r="D298" s="3"/>
      <c r="E298" s="2"/>
      <c r="F298" s="4"/>
      <c r="G298" s="4"/>
      <c r="H298" s="5"/>
      <c r="I298" s="5"/>
      <c r="J298" s="2"/>
      <c r="K298" s="2"/>
      <c r="L298" s="3"/>
      <c r="M298" s="2"/>
    </row>
    <row r="299" customFormat="false" ht="15" hidden="false" customHeight="false" outlineLevel="0" collapsed="false">
      <c r="A299" s="2"/>
      <c r="B299" s="2"/>
      <c r="C299" s="2"/>
      <c r="D299" s="3"/>
      <c r="E299" s="2"/>
      <c r="F299" s="4"/>
      <c r="G299" s="4"/>
      <c r="H299" s="5"/>
      <c r="I299" s="5"/>
      <c r="J299" s="2"/>
      <c r="K299" s="2"/>
      <c r="L299" s="3"/>
      <c r="M299" s="2"/>
    </row>
    <row r="300" customFormat="false" ht="15" hidden="false" customHeight="false" outlineLevel="0" collapsed="false">
      <c r="A300" s="2"/>
      <c r="B300" s="2"/>
      <c r="C300" s="2"/>
      <c r="D300" s="3"/>
      <c r="E300" s="2"/>
      <c r="F300" s="4"/>
      <c r="G300" s="4"/>
      <c r="H300" s="5"/>
      <c r="I300" s="5"/>
      <c r="J300" s="2"/>
      <c r="K300" s="2"/>
      <c r="L300" s="3"/>
      <c r="M300" s="2"/>
    </row>
    <row r="301" customFormat="false" ht="15" hidden="false" customHeight="false" outlineLevel="0" collapsed="false">
      <c r="A301" s="2"/>
      <c r="B301" s="2"/>
      <c r="C301" s="2"/>
      <c r="D301" s="3"/>
      <c r="E301" s="2"/>
      <c r="F301" s="4"/>
      <c r="G301" s="4"/>
      <c r="H301" s="5"/>
      <c r="I301" s="5"/>
      <c r="J301" s="2"/>
      <c r="K301" s="2"/>
      <c r="L301" s="3"/>
      <c r="M301" s="2"/>
    </row>
    <row r="302" customFormat="false" ht="15" hidden="false" customHeight="false" outlineLevel="0" collapsed="false">
      <c r="A302" s="2"/>
      <c r="B302" s="2"/>
      <c r="C302" s="2"/>
      <c r="D302" s="3"/>
      <c r="E302" s="2"/>
      <c r="F302" s="4"/>
      <c r="G302" s="4"/>
      <c r="H302" s="5"/>
      <c r="I302" s="5"/>
      <c r="J302" s="2"/>
      <c r="K302" s="2"/>
      <c r="L302" s="3"/>
      <c r="M302" s="2"/>
    </row>
    <row r="303" customFormat="false" ht="15" hidden="false" customHeight="false" outlineLevel="0" collapsed="false">
      <c r="A303" s="2"/>
      <c r="B303" s="2"/>
      <c r="C303" s="2"/>
      <c r="D303" s="3"/>
      <c r="E303" s="2"/>
      <c r="F303" s="4"/>
      <c r="G303" s="4"/>
      <c r="H303" s="5"/>
      <c r="I303" s="5"/>
      <c r="J303" s="2"/>
      <c r="K303" s="2"/>
      <c r="L303" s="3"/>
      <c r="M303" s="2"/>
    </row>
    <row r="304" customFormat="false" ht="15" hidden="false" customHeight="false" outlineLevel="0" collapsed="false">
      <c r="A304" s="2"/>
      <c r="B304" s="2"/>
      <c r="C304" s="2"/>
      <c r="D304" s="3"/>
      <c r="E304" s="2"/>
      <c r="F304" s="4"/>
      <c r="G304" s="4"/>
      <c r="H304" s="5"/>
      <c r="I304" s="5"/>
      <c r="J304" s="2"/>
      <c r="K304" s="2"/>
      <c r="L304" s="3"/>
      <c r="M304" s="2"/>
    </row>
    <row r="305" customFormat="false" ht="15" hidden="false" customHeight="false" outlineLevel="0" collapsed="false">
      <c r="A305" s="2"/>
      <c r="B305" s="2"/>
      <c r="C305" s="2"/>
      <c r="D305" s="3"/>
      <c r="E305" s="2"/>
      <c r="F305" s="4"/>
      <c r="G305" s="4"/>
      <c r="H305" s="5"/>
      <c r="I305" s="5"/>
      <c r="J305" s="2"/>
      <c r="K305" s="2"/>
      <c r="L305" s="3"/>
      <c r="M305" s="2"/>
    </row>
    <row r="306" customFormat="false" ht="15" hidden="false" customHeight="false" outlineLevel="0" collapsed="false">
      <c r="A306" s="2"/>
      <c r="B306" s="2"/>
      <c r="C306" s="2"/>
      <c r="D306" s="3"/>
      <c r="E306" s="2"/>
      <c r="F306" s="4"/>
      <c r="G306" s="4"/>
      <c r="H306" s="5"/>
      <c r="I306" s="5"/>
      <c r="J306" s="2"/>
      <c r="K306" s="2"/>
      <c r="L306" s="3"/>
      <c r="M306" s="2"/>
    </row>
    <row r="307" customFormat="false" ht="15" hidden="false" customHeight="false" outlineLevel="0" collapsed="false">
      <c r="A307" s="2"/>
      <c r="B307" s="2"/>
      <c r="C307" s="2"/>
      <c r="D307" s="3"/>
      <c r="E307" s="2"/>
      <c r="F307" s="4"/>
      <c r="G307" s="4"/>
      <c r="H307" s="5"/>
      <c r="I307" s="5"/>
      <c r="J307" s="2"/>
      <c r="K307" s="2"/>
      <c r="L307" s="3"/>
      <c r="M307" s="2"/>
    </row>
    <row r="308" customFormat="false" ht="15" hidden="false" customHeight="false" outlineLevel="0" collapsed="false">
      <c r="A308" s="2"/>
      <c r="B308" s="2"/>
      <c r="C308" s="2"/>
      <c r="D308" s="3"/>
      <c r="E308" s="2"/>
      <c r="F308" s="4"/>
      <c r="G308" s="4"/>
      <c r="H308" s="5"/>
      <c r="I308" s="5"/>
      <c r="J308" s="2"/>
      <c r="K308" s="2"/>
      <c r="L308" s="3"/>
      <c r="M308" s="2"/>
    </row>
    <row r="309" customFormat="false" ht="15" hidden="false" customHeight="false" outlineLevel="0" collapsed="false">
      <c r="A309" s="2"/>
      <c r="B309" s="2"/>
      <c r="C309" s="2"/>
      <c r="D309" s="3"/>
      <c r="E309" s="2"/>
      <c r="F309" s="4"/>
      <c r="G309" s="4"/>
      <c r="H309" s="5"/>
      <c r="I309" s="5"/>
      <c r="J309" s="2"/>
      <c r="K309" s="2"/>
      <c r="L309" s="3"/>
      <c r="M309" s="2"/>
    </row>
    <row r="310" customFormat="false" ht="15" hidden="false" customHeight="false" outlineLevel="0" collapsed="false">
      <c r="A310" s="2"/>
      <c r="B310" s="2"/>
      <c r="C310" s="2"/>
      <c r="D310" s="3"/>
      <c r="E310" s="2"/>
      <c r="F310" s="4"/>
      <c r="G310" s="4"/>
      <c r="H310" s="5"/>
      <c r="I310" s="5"/>
      <c r="J310" s="2"/>
      <c r="K310" s="2"/>
      <c r="L310" s="3"/>
      <c r="M310" s="2"/>
    </row>
    <row r="311" customFormat="false" ht="15" hidden="false" customHeight="false" outlineLevel="0" collapsed="false">
      <c r="A311" s="2"/>
      <c r="B311" s="2"/>
      <c r="C311" s="2"/>
      <c r="D311" s="3"/>
      <c r="E311" s="2"/>
      <c r="F311" s="4"/>
      <c r="G311" s="4"/>
      <c r="H311" s="5"/>
      <c r="I311" s="5"/>
      <c r="J311" s="2"/>
      <c r="K311" s="2"/>
      <c r="L311" s="3"/>
      <c r="M311" s="2"/>
    </row>
    <row r="312" customFormat="false" ht="15" hidden="false" customHeight="false" outlineLevel="0" collapsed="false">
      <c r="A312" s="2"/>
      <c r="B312" s="2"/>
      <c r="C312" s="2"/>
      <c r="D312" s="3"/>
      <c r="E312" s="2"/>
      <c r="F312" s="4"/>
      <c r="G312" s="4"/>
      <c r="H312" s="5"/>
      <c r="I312" s="5"/>
      <c r="J312" s="2"/>
      <c r="K312" s="2"/>
      <c r="L312" s="3"/>
      <c r="M312" s="2"/>
    </row>
    <row r="313" customFormat="false" ht="15" hidden="false" customHeight="false" outlineLevel="0" collapsed="false">
      <c r="A313" s="2"/>
      <c r="B313" s="2"/>
      <c r="C313" s="2"/>
      <c r="D313" s="3"/>
      <c r="E313" s="2"/>
      <c r="F313" s="4"/>
      <c r="G313" s="4"/>
      <c r="H313" s="5"/>
      <c r="I313" s="5"/>
      <c r="J313" s="2"/>
      <c r="K313" s="2"/>
      <c r="L313" s="3"/>
      <c r="M313" s="2"/>
    </row>
    <row r="314" customFormat="false" ht="15" hidden="false" customHeight="false" outlineLevel="0" collapsed="false">
      <c r="A314" s="2"/>
      <c r="B314" s="2"/>
      <c r="C314" s="2"/>
      <c r="D314" s="3"/>
      <c r="E314" s="2"/>
      <c r="F314" s="4"/>
      <c r="G314" s="4"/>
      <c r="H314" s="5"/>
      <c r="I314" s="5"/>
      <c r="J314" s="2"/>
      <c r="K314" s="2"/>
      <c r="L314" s="3"/>
      <c r="M314" s="2"/>
    </row>
    <row r="315" customFormat="false" ht="15" hidden="false" customHeight="false" outlineLevel="0" collapsed="false">
      <c r="A315" s="2"/>
      <c r="B315" s="2"/>
      <c r="C315" s="2"/>
      <c r="D315" s="3"/>
      <c r="E315" s="2"/>
      <c r="F315" s="4"/>
      <c r="G315" s="4"/>
      <c r="H315" s="5"/>
      <c r="I315" s="5"/>
      <c r="J315" s="2"/>
      <c r="K315" s="2"/>
      <c r="L315" s="3"/>
      <c r="M315" s="2"/>
    </row>
    <row r="316" customFormat="false" ht="15" hidden="false" customHeight="false" outlineLevel="0" collapsed="false">
      <c r="A316" s="2"/>
      <c r="B316" s="2"/>
      <c r="C316" s="2"/>
      <c r="D316" s="3"/>
      <c r="E316" s="2"/>
      <c r="F316" s="4"/>
      <c r="G316" s="4"/>
      <c r="H316" s="5"/>
      <c r="I316" s="5"/>
      <c r="J316" s="2"/>
      <c r="K316" s="2"/>
      <c r="L316" s="3"/>
      <c r="M316" s="2"/>
    </row>
    <row r="317" customFormat="false" ht="15" hidden="false" customHeight="false" outlineLevel="0" collapsed="false">
      <c r="A317" s="2"/>
      <c r="B317" s="2"/>
      <c r="C317" s="2"/>
      <c r="D317" s="3"/>
      <c r="E317" s="2"/>
      <c r="F317" s="4"/>
      <c r="G317" s="4"/>
      <c r="H317" s="5"/>
      <c r="I317" s="5"/>
      <c r="J317" s="2"/>
      <c r="K317" s="2"/>
      <c r="L317" s="3"/>
      <c r="M317" s="2"/>
    </row>
    <row r="318" customFormat="false" ht="15" hidden="false" customHeight="false" outlineLevel="0" collapsed="false">
      <c r="A318" s="2"/>
      <c r="B318" s="2"/>
      <c r="C318" s="2"/>
      <c r="D318" s="3"/>
      <c r="E318" s="2"/>
      <c r="F318" s="4"/>
      <c r="G318" s="4"/>
      <c r="H318" s="5"/>
      <c r="I318" s="5"/>
      <c r="J318" s="2"/>
      <c r="K318" s="2"/>
      <c r="L318" s="3"/>
      <c r="M318" s="2"/>
    </row>
    <row r="319" customFormat="false" ht="15" hidden="false" customHeight="false" outlineLevel="0" collapsed="false">
      <c r="A319" s="2"/>
      <c r="B319" s="2"/>
      <c r="C319" s="2"/>
      <c r="D319" s="3"/>
      <c r="E319" s="2"/>
      <c r="F319" s="4"/>
      <c r="G319" s="4"/>
      <c r="H319" s="5"/>
      <c r="I319" s="5"/>
      <c r="J319" s="2"/>
      <c r="K319" s="2"/>
      <c r="L319" s="3"/>
      <c r="M319" s="2"/>
    </row>
    <row r="320" customFormat="false" ht="15" hidden="false" customHeight="false" outlineLevel="0" collapsed="false">
      <c r="A320" s="2"/>
      <c r="B320" s="2"/>
      <c r="C320" s="2"/>
      <c r="D320" s="3"/>
      <c r="E320" s="2"/>
      <c r="F320" s="4"/>
      <c r="G320" s="4"/>
      <c r="H320" s="5"/>
      <c r="I320" s="5"/>
      <c r="J320" s="2"/>
      <c r="K320" s="2"/>
      <c r="L320" s="3"/>
      <c r="M320" s="2"/>
    </row>
    <row r="321" customFormat="false" ht="15" hidden="false" customHeight="false" outlineLevel="0" collapsed="false">
      <c r="A321" s="2"/>
      <c r="B321" s="2"/>
      <c r="C321" s="2"/>
      <c r="D321" s="3"/>
      <c r="E321" s="2"/>
      <c r="F321" s="4"/>
      <c r="G321" s="4"/>
      <c r="H321" s="5"/>
      <c r="I321" s="5"/>
      <c r="J321" s="2"/>
      <c r="K321" s="2"/>
      <c r="L321" s="3"/>
      <c r="M321" s="2"/>
    </row>
    <row r="322" customFormat="false" ht="15" hidden="false" customHeight="false" outlineLevel="0" collapsed="false">
      <c r="A322" s="2"/>
      <c r="B322" s="2"/>
      <c r="C322" s="2"/>
      <c r="D322" s="3"/>
      <c r="E322" s="2"/>
      <c r="F322" s="4"/>
      <c r="G322" s="4"/>
      <c r="H322" s="5"/>
      <c r="I322" s="5"/>
      <c r="J322" s="2"/>
      <c r="K322" s="2"/>
      <c r="L322" s="3"/>
      <c r="M322" s="2"/>
    </row>
    <row r="323" customFormat="false" ht="15" hidden="false" customHeight="false" outlineLevel="0" collapsed="false">
      <c r="A323" s="2"/>
      <c r="B323" s="2"/>
      <c r="C323" s="2"/>
      <c r="D323" s="3"/>
      <c r="E323" s="2"/>
      <c r="F323" s="4"/>
      <c r="G323" s="4"/>
      <c r="H323" s="5"/>
      <c r="I323" s="5"/>
      <c r="J323" s="2"/>
      <c r="K323" s="2"/>
      <c r="L323" s="3"/>
      <c r="M323" s="2"/>
    </row>
    <row r="324" customFormat="false" ht="15" hidden="false" customHeight="false" outlineLevel="0" collapsed="false">
      <c r="A324" s="2"/>
      <c r="B324" s="2"/>
      <c r="C324" s="2"/>
      <c r="D324" s="3"/>
      <c r="E324" s="2"/>
      <c r="F324" s="4"/>
      <c r="G324" s="4"/>
      <c r="H324" s="5"/>
      <c r="I324" s="5"/>
      <c r="J324" s="2"/>
      <c r="K324" s="2"/>
      <c r="L324" s="3"/>
      <c r="M324" s="2"/>
    </row>
    <row r="325" customFormat="false" ht="15" hidden="false" customHeight="false" outlineLevel="0" collapsed="false">
      <c r="A325" s="2"/>
      <c r="B325" s="2"/>
      <c r="C325" s="2"/>
      <c r="D325" s="3"/>
      <c r="E325" s="2"/>
      <c r="F325" s="4"/>
      <c r="G325" s="4"/>
      <c r="H325" s="5"/>
      <c r="I325" s="5"/>
      <c r="J325" s="2"/>
      <c r="K325" s="2"/>
      <c r="L325" s="3"/>
      <c r="M325" s="2"/>
    </row>
    <row r="326" customFormat="false" ht="15" hidden="false" customHeight="false" outlineLevel="0" collapsed="false">
      <c r="A326" s="2"/>
      <c r="B326" s="2"/>
      <c r="C326" s="2"/>
      <c r="D326" s="3"/>
      <c r="E326" s="2"/>
      <c r="F326" s="4"/>
      <c r="G326" s="4"/>
      <c r="H326" s="5"/>
      <c r="I326" s="5"/>
      <c r="J326" s="2"/>
      <c r="K326" s="2"/>
      <c r="L326" s="3"/>
      <c r="M326" s="2"/>
    </row>
    <row r="327" customFormat="false" ht="15" hidden="false" customHeight="false" outlineLevel="0" collapsed="false">
      <c r="A327" s="2"/>
      <c r="B327" s="2"/>
      <c r="C327" s="2"/>
      <c r="D327" s="3"/>
      <c r="E327" s="2"/>
      <c r="F327" s="4"/>
      <c r="G327" s="4"/>
      <c r="H327" s="5"/>
      <c r="I327" s="5"/>
      <c r="J327" s="2"/>
      <c r="K327" s="2"/>
      <c r="L327" s="3"/>
      <c r="M327" s="2"/>
    </row>
    <row r="328" customFormat="false" ht="15" hidden="false" customHeight="false" outlineLevel="0" collapsed="false">
      <c r="A328" s="2"/>
      <c r="B328" s="2"/>
      <c r="C328" s="2"/>
      <c r="D328" s="3"/>
      <c r="E328" s="2"/>
      <c r="F328" s="4"/>
      <c r="G328" s="4"/>
      <c r="H328" s="5"/>
      <c r="I328" s="5"/>
      <c r="J328" s="2"/>
      <c r="K328" s="2"/>
      <c r="L328" s="3"/>
      <c r="M328" s="2"/>
    </row>
    <row r="329" customFormat="false" ht="15" hidden="false" customHeight="false" outlineLevel="0" collapsed="false">
      <c r="A329" s="2"/>
      <c r="B329" s="2"/>
      <c r="C329" s="2"/>
      <c r="D329" s="3"/>
      <c r="E329" s="2"/>
      <c r="F329" s="4"/>
      <c r="G329" s="4"/>
      <c r="H329" s="5"/>
      <c r="I329" s="5"/>
      <c r="J329" s="2"/>
      <c r="K329" s="2"/>
      <c r="L329" s="3"/>
      <c r="M329" s="2"/>
    </row>
    <row r="330" customFormat="false" ht="15" hidden="false" customHeight="false" outlineLevel="0" collapsed="false">
      <c r="A330" s="2"/>
      <c r="B330" s="2"/>
      <c r="C330" s="2"/>
      <c r="D330" s="3"/>
      <c r="E330" s="2"/>
      <c r="F330" s="4"/>
      <c r="G330" s="4"/>
      <c r="H330" s="5"/>
      <c r="I330" s="5"/>
      <c r="J330" s="2"/>
      <c r="K330" s="2"/>
      <c r="L330" s="3"/>
      <c r="M330" s="2"/>
    </row>
    <row r="331" customFormat="false" ht="15" hidden="false" customHeight="false" outlineLevel="0" collapsed="false">
      <c r="A331" s="2"/>
      <c r="B331" s="2"/>
      <c r="C331" s="2"/>
      <c r="D331" s="3"/>
      <c r="E331" s="2"/>
      <c r="F331" s="4"/>
      <c r="G331" s="4"/>
      <c r="H331" s="5"/>
      <c r="I331" s="5"/>
      <c r="J331" s="2"/>
      <c r="K331" s="2"/>
      <c r="L331" s="3"/>
      <c r="M331" s="2"/>
    </row>
    <row r="332" customFormat="false" ht="15" hidden="false" customHeight="false" outlineLevel="0" collapsed="false">
      <c r="A332" s="2"/>
      <c r="B332" s="2"/>
      <c r="C332" s="2"/>
      <c r="D332" s="3"/>
      <c r="E332" s="2"/>
      <c r="F332" s="4"/>
      <c r="G332" s="4"/>
      <c r="H332" s="5"/>
      <c r="I332" s="5"/>
      <c r="J332" s="2"/>
      <c r="K332" s="2"/>
      <c r="L332" s="3"/>
      <c r="M332" s="2"/>
    </row>
    <row r="333" customFormat="false" ht="15" hidden="false" customHeight="false" outlineLevel="0" collapsed="false">
      <c r="A333" s="2"/>
      <c r="B333" s="2"/>
      <c r="C333" s="2"/>
      <c r="D333" s="3"/>
      <c r="E333" s="2"/>
      <c r="F333" s="4"/>
      <c r="G333" s="4"/>
      <c r="H333" s="5"/>
      <c r="I333" s="5"/>
      <c r="J333" s="2"/>
      <c r="K333" s="2"/>
      <c r="L333" s="3"/>
      <c r="M333" s="2"/>
    </row>
    <row r="334" customFormat="false" ht="15" hidden="false" customHeight="false" outlineLevel="0" collapsed="false">
      <c r="A334" s="2"/>
      <c r="B334" s="2"/>
      <c r="C334" s="2"/>
      <c r="D334" s="3"/>
      <c r="E334" s="2"/>
      <c r="F334" s="4"/>
      <c r="G334" s="4"/>
      <c r="H334" s="5"/>
      <c r="I334" s="5"/>
      <c r="J334" s="2"/>
      <c r="K334" s="2"/>
      <c r="L334" s="3"/>
      <c r="M334" s="2"/>
    </row>
    <row r="335" customFormat="false" ht="15" hidden="false" customHeight="false" outlineLevel="0" collapsed="false">
      <c r="A335" s="2"/>
      <c r="B335" s="2"/>
      <c r="C335" s="2"/>
      <c r="D335" s="3"/>
      <c r="E335" s="2"/>
      <c r="F335" s="4"/>
      <c r="G335" s="4"/>
      <c r="H335" s="5"/>
      <c r="I335" s="5"/>
      <c r="J335" s="2"/>
      <c r="K335" s="2"/>
      <c r="L335" s="3"/>
      <c r="M335" s="2"/>
    </row>
    <row r="336" customFormat="false" ht="15" hidden="false" customHeight="false" outlineLevel="0" collapsed="false">
      <c r="A336" s="2"/>
      <c r="B336" s="2"/>
      <c r="C336" s="2"/>
      <c r="D336" s="3"/>
      <c r="E336" s="2"/>
      <c r="F336" s="4"/>
      <c r="G336" s="4"/>
      <c r="H336" s="5"/>
      <c r="I336" s="5"/>
      <c r="J336" s="2"/>
      <c r="K336" s="2"/>
      <c r="L336" s="3"/>
      <c r="M336" s="2"/>
    </row>
    <row r="337" customFormat="false" ht="15" hidden="false" customHeight="false" outlineLevel="0" collapsed="false">
      <c r="A337" s="2"/>
      <c r="B337" s="2"/>
      <c r="C337" s="2"/>
      <c r="D337" s="3"/>
      <c r="E337" s="2"/>
      <c r="F337" s="4"/>
      <c r="G337" s="4"/>
      <c r="H337" s="5"/>
      <c r="I337" s="5"/>
      <c r="J337" s="2"/>
      <c r="K337" s="2"/>
      <c r="L337" s="3"/>
      <c r="M337" s="2"/>
    </row>
    <row r="338" customFormat="false" ht="15" hidden="false" customHeight="false" outlineLevel="0" collapsed="false">
      <c r="A338" s="2"/>
      <c r="B338" s="2"/>
      <c r="C338" s="2"/>
      <c r="D338" s="3"/>
      <c r="E338" s="2"/>
      <c r="F338" s="4"/>
      <c r="G338" s="4"/>
      <c r="H338" s="5"/>
      <c r="I338" s="5"/>
      <c r="J338" s="2"/>
      <c r="K338" s="2"/>
      <c r="L338" s="3"/>
      <c r="M338" s="2"/>
    </row>
    <row r="339" customFormat="false" ht="15" hidden="false" customHeight="false" outlineLevel="0" collapsed="false">
      <c r="A339" s="2"/>
      <c r="B339" s="2"/>
      <c r="C339" s="2"/>
      <c r="D339" s="3"/>
      <c r="E339" s="2"/>
      <c r="F339" s="4"/>
      <c r="G339" s="4"/>
      <c r="H339" s="5"/>
      <c r="I339" s="5"/>
      <c r="J339" s="2"/>
      <c r="K339" s="2"/>
      <c r="L339" s="3"/>
      <c r="M339" s="2"/>
    </row>
    <row r="340" customFormat="false" ht="15" hidden="false" customHeight="false" outlineLevel="0" collapsed="false">
      <c r="A340" s="2"/>
      <c r="B340" s="2"/>
      <c r="C340" s="2"/>
      <c r="D340" s="3"/>
      <c r="E340" s="2"/>
      <c r="F340" s="4"/>
      <c r="G340" s="4"/>
      <c r="H340" s="5"/>
      <c r="I340" s="5"/>
      <c r="J340" s="2"/>
      <c r="K340" s="2"/>
      <c r="L340" s="3"/>
      <c r="M340" s="2"/>
    </row>
    <row r="341" customFormat="false" ht="15" hidden="false" customHeight="false" outlineLevel="0" collapsed="false">
      <c r="A341" s="2"/>
      <c r="B341" s="2"/>
      <c r="C341" s="2"/>
      <c r="D341" s="3"/>
      <c r="E341" s="2"/>
      <c r="F341" s="4"/>
      <c r="G341" s="4"/>
      <c r="H341" s="5"/>
      <c r="I341" s="5"/>
      <c r="J341" s="2"/>
      <c r="K341" s="2"/>
      <c r="L341" s="3"/>
      <c r="M341" s="2"/>
    </row>
    <row r="342" customFormat="false" ht="15" hidden="false" customHeight="false" outlineLevel="0" collapsed="false">
      <c r="A342" s="2"/>
      <c r="B342" s="2"/>
      <c r="C342" s="2"/>
      <c r="D342" s="3"/>
      <c r="E342" s="2"/>
      <c r="F342" s="4"/>
      <c r="G342" s="4"/>
      <c r="H342" s="5"/>
      <c r="I342" s="5"/>
      <c r="J342" s="2"/>
      <c r="K342" s="2"/>
      <c r="L342" s="3"/>
      <c r="M342" s="2"/>
    </row>
    <row r="343" customFormat="false" ht="15" hidden="false" customHeight="false" outlineLevel="0" collapsed="false">
      <c r="A343" s="2"/>
      <c r="B343" s="2"/>
      <c r="C343" s="2"/>
      <c r="D343" s="3"/>
      <c r="E343" s="2"/>
      <c r="F343" s="4"/>
      <c r="G343" s="4"/>
      <c r="H343" s="5"/>
      <c r="I343" s="5"/>
      <c r="J343" s="2"/>
      <c r="K343" s="2"/>
      <c r="L343" s="3"/>
      <c r="M343" s="2"/>
    </row>
    <row r="344" customFormat="false" ht="15" hidden="false" customHeight="false" outlineLevel="0" collapsed="false">
      <c r="A344" s="2"/>
      <c r="B344" s="2"/>
      <c r="C344" s="2"/>
      <c r="D344" s="3"/>
      <c r="E344" s="2"/>
      <c r="F344" s="4"/>
      <c r="G344" s="4"/>
      <c r="H344" s="5"/>
      <c r="I344" s="5"/>
      <c r="J344" s="2"/>
      <c r="K344" s="2"/>
      <c r="L344" s="3"/>
      <c r="M344" s="2"/>
    </row>
    <row r="345" customFormat="false" ht="15" hidden="false" customHeight="false" outlineLevel="0" collapsed="false">
      <c r="A345" s="2"/>
      <c r="B345" s="2"/>
      <c r="C345" s="2"/>
      <c r="D345" s="3"/>
      <c r="E345" s="2"/>
      <c r="F345" s="4"/>
      <c r="G345" s="4"/>
      <c r="H345" s="5"/>
      <c r="I345" s="5"/>
      <c r="J345" s="2"/>
      <c r="K345" s="2"/>
      <c r="L345" s="3"/>
      <c r="M345" s="2"/>
    </row>
    <row r="346" customFormat="false" ht="15" hidden="false" customHeight="false" outlineLevel="0" collapsed="false">
      <c r="A346" s="2"/>
      <c r="B346" s="2"/>
      <c r="C346" s="2"/>
      <c r="D346" s="3"/>
      <c r="E346" s="2"/>
      <c r="F346" s="4"/>
      <c r="G346" s="4"/>
      <c r="H346" s="5"/>
      <c r="I346" s="5"/>
      <c r="J346" s="2"/>
      <c r="K346" s="2"/>
      <c r="L346" s="3"/>
      <c r="M346" s="2"/>
    </row>
    <row r="347" customFormat="false" ht="15" hidden="false" customHeight="false" outlineLevel="0" collapsed="false">
      <c r="A347" s="2"/>
      <c r="B347" s="2"/>
      <c r="C347" s="2"/>
      <c r="D347" s="3"/>
      <c r="E347" s="2"/>
      <c r="F347" s="4"/>
      <c r="G347" s="4"/>
      <c r="H347" s="5"/>
      <c r="I347" s="5"/>
      <c r="J347" s="2"/>
      <c r="K347" s="2"/>
      <c r="L347" s="3"/>
      <c r="M347" s="2"/>
    </row>
    <row r="348" customFormat="false" ht="15" hidden="false" customHeight="false" outlineLevel="0" collapsed="false">
      <c r="A348" s="2"/>
      <c r="B348" s="2"/>
      <c r="C348" s="2"/>
      <c r="D348" s="3"/>
      <c r="E348" s="2"/>
      <c r="F348" s="4"/>
      <c r="G348" s="4"/>
      <c r="H348" s="5"/>
      <c r="I348" s="5"/>
      <c r="J348" s="2"/>
      <c r="K348" s="2"/>
      <c r="L348" s="3"/>
      <c r="M348" s="2"/>
    </row>
    <row r="349" customFormat="false" ht="15" hidden="false" customHeight="false" outlineLevel="0" collapsed="false">
      <c r="A349" s="2"/>
      <c r="B349" s="2"/>
      <c r="C349" s="2"/>
      <c r="D349" s="3"/>
      <c r="E349" s="2"/>
      <c r="F349" s="4"/>
      <c r="G349" s="4"/>
      <c r="H349" s="5"/>
      <c r="I349" s="5"/>
      <c r="J349" s="2"/>
      <c r="K349" s="2"/>
      <c r="L349" s="3"/>
      <c r="M349" s="2"/>
    </row>
    <row r="350" customFormat="false" ht="15" hidden="false" customHeight="false" outlineLevel="0" collapsed="false">
      <c r="A350" s="2"/>
      <c r="B350" s="2"/>
      <c r="C350" s="2"/>
      <c r="D350" s="3"/>
      <c r="E350" s="2"/>
      <c r="F350" s="4"/>
      <c r="G350" s="4"/>
      <c r="H350" s="5"/>
      <c r="I350" s="5"/>
      <c r="J350" s="2"/>
      <c r="K350" s="2"/>
      <c r="L350" s="3"/>
      <c r="M350" s="2"/>
    </row>
    <row r="351" customFormat="false" ht="15" hidden="false" customHeight="false" outlineLevel="0" collapsed="false">
      <c r="A351" s="2"/>
      <c r="B351" s="2"/>
      <c r="C351" s="2"/>
      <c r="D351" s="3"/>
      <c r="E351" s="2"/>
      <c r="F351" s="4"/>
      <c r="G351" s="4"/>
      <c r="H351" s="5"/>
      <c r="I351" s="5"/>
      <c r="J351" s="2"/>
      <c r="K351" s="2"/>
      <c r="L351" s="3"/>
      <c r="M351" s="2"/>
    </row>
    <row r="352" customFormat="false" ht="15" hidden="false" customHeight="false" outlineLevel="0" collapsed="false">
      <c r="A352" s="2"/>
      <c r="B352" s="2"/>
      <c r="C352" s="2"/>
      <c r="D352" s="3"/>
      <c r="E352" s="2"/>
      <c r="F352" s="4"/>
      <c r="G352" s="4"/>
      <c r="H352" s="5"/>
      <c r="I352" s="5"/>
      <c r="J352" s="2"/>
      <c r="K352" s="2"/>
      <c r="L352" s="3"/>
      <c r="M352" s="2"/>
    </row>
    <row r="353" customFormat="false" ht="15" hidden="false" customHeight="false" outlineLevel="0" collapsed="false">
      <c r="A353" s="2"/>
      <c r="B353" s="2"/>
      <c r="C353" s="2"/>
      <c r="D353" s="3"/>
      <c r="E353" s="2"/>
      <c r="F353" s="4"/>
      <c r="G353" s="4"/>
      <c r="H353" s="5"/>
      <c r="I353" s="5"/>
      <c r="J353" s="2"/>
      <c r="K353" s="2"/>
      <c r="L353" s="3"/>
      <c r="M353" s="2"/>
    </row>
    <row r="354" customFormat="false" ht="15" hidden="false" customHeight="false" outlineLevel="0" collapsed="false">
      <c r="A354" s="2"/>
      <c r="B354" s="2"/>
      <c r="C354" s="2"/>
      <c r="D354" s="3"/>
      <c r="E354" s="2"/>
      <c r="F354" s="4"/>
      <c r="G354" s="4"/>
      <c r="H354" s="5"/>
      <c r="I354" s="5"/>
      <c r="J354" s="2"/>
      <c r="K354" s="2"/>
      <c r="L354" s="3"/>
      <c r="M354" s="2"/>
    </row>
    <row r="355" customFormat="false" ht="15" hidden="false" customHeight="false" outlineLevel="0" collapsed="false">
      <c r="A355" s="2"/>
      <c r="B355" s="2"/>
      <c r="C355" s="2"/>
      <c r="D355" s="3"/>
      <c r="E355" s="2"/>
      <c r="F355" s="4"/>
      <c r="G355" s="4"/>
      <c r="H355" s="5"/>
      <c r="I355" s="5"/>
      <c r="J355" s="2"/>
      <c r="K355" s="2"/>
      <c r="L355" s="3"/>
      <c r="M355" s="2"/>
    </row>
    <row r="356" customFormat="false" ht="15" hidden="false" customHeight="false" outlineLevel="0" collapsed="false">
      <c r="A356" s="2"/>
      <c r="B356" s="2"/>
      <c r="C356" s="2"/>
      <c r="D356" s="3"/>
      <c r="E356" s="2"/>
      <c r="F356" s="4"/>
      <c r="G356" s="4"/>
      <c r="H356" s="5"/>
      <c r="I356" s="5"/>
      <c r="J356" s="2"/>
      <c r="K356" s="2"/>
      <c r="L356" s="3"/>
      <c r="M356" s="2"/>
    </row>
    <row r="357" customFormat="false" ht="15" hidden="false" customHeight="false" outlineLevel="0" collapsed="false">
      <c r="A357" s="2"/>
      <c r="B357" s="2"/>
      <c r="C357" s="2"/>
      <c r="D357" s="3"/>
      <c r="E357" s="2"/>
      <c r="F357" s="4"/>
      <c r="G357" s="4"/>
      <c r="H357" s="5"/>
      <c r="I357" s="5"/>
      <c r="J357" s="2"/>
      <c r="K357" s="2"/>
      <c r="L357" s="3"/>
      <c r="M357" s="2"/>
    </row>
    <row r="358" customFormat="false" ht="15" hidden="false" customHeight="false" outlineLevel="0" collapsed="false">
      <c r="A358" s="2"/>
      <c r="B358" s="2"/>
      <c r="C358" s="2"/>
      <c r="D358" s="3"/>
      <c r="E358" s="2"/>
      <c r="F358" s="4"/>
      <c r="G358" s="4"/>
      <c r="H358" s="5"/>
      <c r="I358" s="5"/>
      <c r="J358" s="2"/>
      <c r="K358" s="2"/>
      <c r="L358" s="3"/>
      <c r="M358" s="2"/>
    </row>
    <row r="359" customFormat="false" ht="15" hidden="false" customHeight="false" outlineLevel="0" collapsed="false">
      <c r="A359" s="2"/>
      <c r="B359" s="2"/>
      <c r="C359" s="2"/>
      <c r="D359" s="3"/>
      <c r="E359" s="2"/>
      <c r="F359" s="4"/>
      <c r="G359" s="4"/>
      <c r="H359" s="5"/>
      <c r="I359" s="5"/>
      <c r="J359" s="2"/>
      <c r="K359" s="2"/>
      <c r="L359" s="3"/>
      <c r="M359" s="2"/>
    </row>
    <row r="360" customFormat="false" ht="15" hidden="false" customHeight="false" outlineLevel="0" collapsed="false">
      <c r="A360" s="2"/>
      <c r="B360" s="2"/>
      <c r="C360" s="2"/>
      <c r="D360" s="3"/>
      <c r="E360" s="2"/>
      <c r="F360" s="4"/>
      <c r="G360" s="4"/>
      <c r="H360" s="5"/>
      <c r="I360" s="5"/>
      <c r="J360" s="2"/>
      <c r="K360" s="2"/>
      <c r="L360" s="3"/>
      <c r="M360" s="2"/>
    </row>
    <row r="361" customFormat="false" ht="15" hidden="false" customHeight="false" outlineLevel="0" collapsed="false">
      <c r="A361" s="2"/>
      <c r="B361" s="2"/>
      <c r="C361" s="2"/>
      <c r="D361" s="3"/>
      <c r="E361" s="2"/>
      <c r="F361" s="4"/>
      <c r="G361" s="4"/>
      <c r="H361" s="5"/>
      <c r="I361" s="5"/>
      <c r="J361" s="2"/>
      <c r="K361" s="2"/>
      <c r="L361" s="3"/>
      <c r="M361" s="2"/>
    </row>
    <row r="362" customFormat="false" ht="15" hidden="false" customHeight="false" outlineLevel="0" collapsed="false">
      <c r="A362" s="2"/>
      <c r="B362" s="2"/>
      <c r="C362" s="2"/>
      <c r="D362" s="3"/>
      <c r="E362" s="2"/>
      <c r="F362" s="4"/>
      <c r="G362" s="4"/>
      <c r="H362" s="5"/>
      <c r="I362" s="5"/>
      <c r="J362" s="2"/>
      <c r="K362" s="2"/>
      <c r="L362" s="3"/>
      <c r="M362" s="2"/>
    </row>
    <row r="363" customFormat="false" ht="15" hidden="false" customHeight="false" outlineLevel="0" collapsed="false">
      <c r="A363" s="2"/>
      <c r="B363" s="2"/>
      <c r="C363" s="2"/>
      <c r="D363" s="3"/>
      <c r="E363" s="2"/>
      <c r="F363" s="4"/>
      <c r="G363" s="4"/>
      <c r="H363" s="5"/>
      <c r="I363" s="5"/>
      <c r="J363" s="2"/>
      <c r="K363" s="2"/>
      <c r="L363" s="3"/>
      <c r="M363" s="2"/>
    </row>
    <row r="364" customFormat="false" ht="15" hidden="false" customHeight="false" outlineLevel="0" collapsed="false">
      <c r="A364" s="2"/>
      <c r="B364" s="2"/>
      <c r="C364" s="2"/>
      <c r="D364" s="3"/>
      <c r="E364" s="2"/>
      <c r="F364" s="4"/>
      <c r="G364" s="4"/>
      <c r="H364" s="5"/>
      <c r="I364" s="5"/>
      <c r="J364" s="2"/>
      <c r="K364" s="2"/>
      <c r="L364" s="3"/>
      <c r="M364" s="2"/>
    </row>
    <row r="365" customFormat="false" ht="15" hidden="false" customHeight="false" outlineLevel="0" collapsed="false">
      <c r="A365" s="2"/>
      <c r="B365" s="2"/>
      <c r="C365" s="2"/>
      <c r="D365" s="3"/>
      <c r="E365" s="2"/>
      <c r="F365" s="4"/>
      <c r="G365" s="4"/>
      <c r="H365" s="5"/>
      <c r="I365" s="5"/>
      <c r="J365" s="2"/>
      <c r="K365" s="2"/>
      <c r="L365" s="3"/>
      <c r="M365" s="2"/>
    </row>
    <row r="366" customFormat="false" ht="15" hidden="false" customHeight="false" outlineLevel="0" collapsed="false">
      <c r="A366" s="2"/>
      <c r="B366" s="2"/>
      <c r="C366" s="2"/>
      <c r="D366" s="3"/>
      <c r="E366" s="2"/>
      <c r="F366" s="4"/>
      <c r="G366" s="4"/>
      <c r="H366" s="5"/>
      <c r="I366" s="5"/>
      <c r="J366" s="2"/>
      <c r="K366" s="2"/>
      <c r="L366" s="3"/>
      <c r="M366" s="2"/>
    </row>
    <row r="367" customFormat="false" ht="15" hidden="false" customHeight="false" outlineLevel="0" collapsed="false">
      <c r="A367" s="2"/>
      <c r="B367" s="2"/>
      <c r="C367" s="2"/>
      <c r="D367" s="3"/>
      <c r="E367" s="2"/>
      <c r="F367" s="4"/>
      <c r="G367" s="4"/>
      <c r="H367" s="5"/>
      <c r="I367" s="5"/>
      <c r="J367" s="2"/>
      <c r="K367" s="2"/>
      <c r="L367" s="3"/>
      <c r="M367" s="2"/>
    </row>
    <row r="368" customFormat="false" ht="15" hidden="false" customHeight="false" outlineLevel="0" collapsed="false">
      <c r="A368" s="2"/>
      <c r="B368" s="2"/>
      <c r="C368" s="2"/>
      <c r="D368" s="3"/>
      <c r="E368" s="2"/>
      <c r="F368" s="4"/>
      <c r="G368" s="4"/>
      <c r="H368" s="5"/>
      <c r="I368" s="5"/>
      <c r="J368" s="2"/>
      <c r="K368" s="2"/>
      <c r="L368" s="3"/>
      <c r="M368" s="2"/>
    </row>
    <row r="369" customFormat="false" ht="15" hidden="false" customHeight="false" outlineLevel="0" collapsed="false">
      <c r="A369" s="2"/>
      <c r="B369" s="2"/>
      <c r="C369" s="2"/>
      <c r="D369" s="3"/>
      <c r="E369" s="2"/>
      <c r="F369" s="4"/>
      <c r="G369" s="4"/>
      <c r="H369" s="5"/>
      <c r="I369" s="5"/>
      <c r="J369" s="2"/>
      <c r="K369" s="2"/>
      <c r="L369" s="3"/>
      <c r="M369" s="2"/>
    </row>
    <row r="370" customFormat="false" ht="15" hidden="false" customHeight="false" outlineLevel="0" collapsed="false">
      <c r="A370" s="2"/>
      <c r="B370" s="2"/>
      <c r="C370" s="2"/>
      <c r="D370" s="3"/>
      <c r="E370" s="2"/>
      <c r="F370" s="4"/>
      <c r="G370" s="4"/>
      <c r="H370" s="5"/>
      <c r="I370" s="5"/>
      <c r="J370" s="2"/>
      <c r="K370" s="2"/>
      <c r="L370" s="3"/>
      <c r="M370" s="2"/>
    </row>
    <row r="371" customFormat="false" ht="15" hidden="false" customHeight="false" outlineLevel="0" collapsed="false">
      <c r="A371" s="2"/>
      <c r="B371" s="2"/>
      <c r="C371" s="2"/>
      <c r="D371" s="3"/>
      <c r="E371" s="2"/>
      <c r="F371" s="4"/>
      <c r="G371" s="4"/>
      <c r="H371" s="5"/>
      <c r="I371" s="5"/>
      <c r="J371" s="2"/>
      <c r="K371" s="2"/>
      <c r="L371" s="3"/>
      <c r="M371" s="2"/>
    </row>
    <row r="372" customFormat="false" ht="15" hidden="false" customHeight="false" outlineLevel="0" collapsed="false">
      <c r="A372" s="2"/>
      <c r="B372" s="2"/>
      <c r="C372" s="2"/>
      <c r="D372" s="3"/>
      <c r="E372" s="2"/>
      <c r="F372" s="4"/>
      <c r="G372" s="4"/>
      <c r="H372" s="5"/>
      <c r="I372" s="5"/>
      <c r="J372" s="2"/>
      <c r="K372" s="2"/>
      <c r="L372" s="3"/>
      <c r="M372" s="2"/>
    </row>
    <row r="373" customFormat="false" ht="15" hidden="false" customHeight="false" outlineLevel="0" collapsed="false">
      <c r="A373" s="2"/>
      <c r="B373" s="2"/>
      <c r="C373" s="2"/>
      <c r="D373" s="3"/>
      <c r="E373" s="2"/>
      <c r="F373" s="4"/>
      <c r="G373" s="4"/>
      <c r="H373" s="5"/>
      <c r="I373" s="5"/>
      <c r="J373" s="2"/>
      <c r="K373" s="2"/>
      <c r="L373" s="3"/>
      <c r="M373" s="2"/>
    </row>
    <row r="374" customFormat="false" ht="15" hidden="false" customHeight="false" outlineLevel="0" collapsed="false">
      <c r="A374" s="2"/>
      <c r="B374" s="2"/>
      <c r="C374" s="2"/>
      <c r="D374" s="3"/>
      <c r="E374" s="2"/>
      <c r="F374" s="4"/>
      <c r="G374" s="4"/>
      <c r="H374" s="5"/>
      <c r="I374" s="5"/>
      <c r="J374" s="2"/>
      <c r="K374" s="2"/>
      <c r="L374" s="3"/>
      <c r="M374" s="2"/>
    </row>
    <row r="375" customFormat="false" ht="15" hidden="false" customHeight="false" outlineLevel="0" collapsed="false">
      <c r="A375" s="2"/>
      <c r="B375" s="2"/>
      <c r="C375" s="2"/>
      <c r="D375" s="3"/>
      <c r="E375" s="2"/>
      <c r="F375" s="4"/>
      <c r="G375" s="4"/>
      <c r="H375" s="5"/>
      <c r="I375" s="5"/>
      <c r="J375" s="2"/>
      <c r="K375" s="2"/>
      <c r="L375" s="3"/>
      <c r="M375" s="2"/>
    </row>
    <row r="376" customFormat="false" ht="15" hidden="false" customHeight="false" outlineLevel="0" collapsed="false">
      <c r="A376" s="2"/>
      <c r="B376" s="2"/>
      <c r="C376" s="2"/>
      <c r="D376" s="3"/>
      <c r="E376" s="2"/>
      <c r="F376" s="4"/>
      <c r="G376" s="4"/>
      <c r="H376" s="5"/>
      <c r="I376" s="5"/>
      <c r="J376" s="2"/>
      <c r="K376" s="2"/>
      <c r="L376" s="3"/>
      <c r="M376" s="2"/>
    </row>
    <row r="377" customFormat="false" ht="15" hidden="false" customHeight="false" outlineLevel="0" collapsed="false">
      <c r="A377" s="2"/>
      <c r="B377" s="2"/>
      <c r="C377" s="2"/>
      <c r="D377" s="3"/>
      <c r="E377" s="2"/>
      <c r="F377" s="4"/>
      <c r="G377" s="4"/>
      <c r="H377" s="5"/>
      <c r="I377" s="5"/>
      <c r="J377" s="2"/>
      <c r="K377" s="2"/>
      <c r="L377" s="3"/>
      <c r="M377" s="2"/>
    </row>
    <row r="378" customFormat="false" ht="15" hidden="false" customHeight="false" outlineLevel="0" collapsed="false">
      <c r="A378" s="2"/>
      <c r="B378" s="2"/>
      <c r="C378" s="2"/>
      <c r="D378" s="3"/>
      <c r="E378" s="2"/>
      <c r="F378" s="4"/>
      <c r="G378" s="4"/>
      <c r="H378" s="5"/>
      <c r="I378" s="5"/>
      <c r="J378" s="2"/>
      <c r="K378" s="2"/>
      <c r="L378" s="3"/>
      <c r="M378" s="2"/>
    </row>
    <row r="379" customFormat="false" ht="15" hidden="false" customHeight="false" outlineLevel="0" collapsed="false">
      <c r="A379" s="2"/>
      <c r="B379" s="2"/>
      <c r="C379" s="2"/>
      <c r="D379" s="3"/>
      <c r="E379" s="2"/>
      <c r="F379" s="4"/>
      <c r="G379" s="4"/>
      <c r="H379" s="5"/>
      <c r="I379" s="5"/>
      <c r="J379" s="2"/>
      <c r="K379" s="2"/>
      <c r="L379" s="3"/>
      <c r="M379" s="2"/>
    </row>
    <row r="380" customFormat="false" ht="15" hidden="false" customHeight="false" outlineLevel="0" collapsed="false">
      <c r="A380" s="2"/>
      <c r="B380" s="2"/>
      <c r="C380" s="2"/>
      <c r="D380" s="3"/>
      <c r="E380" s="2"/>
      <c r="F380" s="4"/>
      <c r="G380" s="4"/>
      <c r="H380" s="5"/>
      <c r="I380" s="5"/>
      <c r="J380" s="2"/>
      <c r="K380" s="2"/>
      <c r="L380" s="3"/>
      <c r="M380" s="2"/>
    </row>
    <row r="381" customFormat="false" ht="15" hidden="false" customHeight="false" outlineLevel="0" collapsed="false">
      <c r="A381" s="2"/>
      <c r="B381" s="2"/>
      <c r="C381" s="2"/>
      <c r="D381" s="3"/>
      <c r="E381" s="2"/>
      <c r="F381" s="4"/>
      <c r="G381" s="4"/>
      <c r="H381" s="5"/>
      <c r="I381" s="5"/>
      <c r="J381" s="2"/>
      <c r="K381" s="2"/>
      <c r="L381" s="3"/>
      <c r="M381" s="2"/>
    </row>
    <row r="382" customFormat="false" ht="15" hidden="false" customHeight="false" outlineLevel="0" collapsed="false">
      <c r="A382" s="2"/>
      <c r="B382" s="2"/>
      <c r="C382" s="2"/>
      <c r="D382" s="3"/>
      <c r="E382" s="2"/>
      <c r="F382" s="4"/>
      <c r="G382" s="4"/>
      <c r="H382" s="5"/>
      <c r="I382" s="5"/>
      <c r="J382" s="2"/>
      <c r="K382" s="2"/>
      <c r="L382" s="3"/>
      <c r="M382" s="2"/>
    </row>
    <row r="383" customFormat="false" ht="15" hidden="false" customHeight="false" outlineLevel="0" collapsed="false">
      <c r="A383" s="2"/>
      <c r="B383" s="2"/>
      <c r="C383" s="2"/>
      <c r="D383" s="3"/>
      <c r="E383" s="2"/>
      <c r="F383" s="4"/>
      <c r="G383" s="4"/>
      <c r="H383" s="5"/>
      <c r="I383" s="5"/>
      <c r="J383" s="2"/>
      <c r="K383" s="2"/>
      <c r="L383" s="3"/>
      <c r="M383" s="2"/>
    </row>
    <row r="384" customFormat="false" ht="15" hidden="false" customHeight="false" outlineLevel="0" collapsed="false">
      <c r="A384" s="2"/>
      <c r="B384" s="2"/>
      <c r="C384" s="2"/>
      <c r="D384" s="3"/>
      <c r="E384" s="2"/>
      <c r="F384" s="4"/>
      <c r="G384" s="4"/>
      <c r="H384" s="5"/>
      <c r="I384" s="5"/>
      <c r="J384" s="2"/>
      <c r="K384" s="2"/>
      <c r="L384" s="3"/>
      <c r="M384" s="2"/>
    </row>
    <row r="385" customFormat="false" ht="15" hidden="false" customHeight="false" outlineLevel="0" collapsed="false">
      <c r="A385" s="2"/>
      <c r="B385" s="2"/>
      <c r="C385" s="2"/>
      <c r="D385" s="3"/>
      <c r="E385" s="2"/>
      <c r="F385" s="4"/>
      <c r="G385" s="4"/>
      <c r="H385" s="5"/>
      <c r="I385" s="5"/>
      <c r="J385" s="2"/>
      <c r="K385" s="2"/>
      <c r="L385" s="3"/>
      <c r="M385" s="2"/>
    </row>
    <row r="386" customFormat="false" ht="15" hidden="false" customHeight="false" outlineLevel="0" collapsed="false">
      <c r="A386" s="2"/>
      <c r="B386" s="2"/>
      <c r="C386" s="2"/>
      <c r="D386" s="3"/>
      <c r="E386" s="2"/>
      <c r="F386" s="4"/>
      <c r="G386" s="4"/>
      <c r="H386" s="5"/>
      <c r="I386" s="5"/>
      <c r="J386" s="2"/>
      <c r="K386" s="2"/>
      <c r="L386" s="3"/>
      <c r="M386" s="2"/>
    </row>
    <row r="387" customFormat="false" ht="15" hidden="false" customHeight="false" outlineLevel="0" collapsed="false">
      <c r="A387" s="2"/>
      <c r="B387" s="2"/>
      <c r="C387" s="2"/>
      <c r="D387" s="3"/>
      <c r="E387" s="2"/>
      <c r="F387" s="4"/>
      <c r="G387" s="4"/>
      <c r="H387" s="5"/>
      <c r="I387" s="5"/>
      <c r="J387" s="2"/>
      <c r="K387" s="2"/>
      <c r="L387" s="3"/>
      <c r="M387" s="2"/>
    </row>
    <row r="388" customFormat="false" ht="15" hidden="false" customHeight="false" outlineLevel="0" collapsed="false">
      <c r="A388" s="2"/>
      <c r="B388" s="2"/>
      <c r="C388" s="2"/>
      <c r="D388" s="3"/>
      <c r="E388" s="2"/>
      <c r="F388" s="4"/>
      <c r="G388" s="4"/>
      <c r="H388" s="5"/>
      <c r="I388" s="5"/>
      <c r="J388" s="2"/>
      <c r="K388" s="2"/>
      <c r="L388" s="3"/>
      <c r="M388" s="2"/>
    </row>
    <row r="389" customFormat="false" ht="15" hidden="false" customHeight="false" outlineLevel="0" collapsed="false">
      <c r="A389" s="2"/>
      <c r="B389" s="2"/>
      <c r="C389" s="2"/>
      <c r="D389" s="3"/>
      <c r="E389" s="2"/>
      <c r="F389" s="4"/>
      <c r="G389" s="4"/>
      <c r="H389" s="5"/>
      <c r="I389" s="5"/>
      <c r="J389" s="2"/>
      <c r="K389" s="2"/>
      <c r="L389" s="3"/>
      <c r="M389" s="2"/>
    </row>
    <row r="390" customFormat="false" ht="15" hidden="false" customHeight="false" outlineLevel="0" collapsed="false">
      <c r="A390" s="2"/>
      <c r="B390" s="2"/>
      <c r="C390" s="2"/>
      <c r="D390" s="3"/>
      <c r="E390" s="2"/>
      <c r="F390" s="4"/>
      <c r="G390" s="4"/>
      <c r="H390" s="5"/>
      <c r="I390" s="5"/>
      <c r="J390" s="2"/>
      <c r="K390" s="2"/>
      <c r="L390" s="3"/>
      <c r="M390" s="2"/>
    </row>
    <row r="391" customFormat="false" ht="15" hidden="false" customHeight="false" outlineLevel="0" collapsed="false">
      <c r="A391" s="2"/>
      <c r="B391" s="2"/>
      <c r="C391" s="2"/>
      <c r="D391" s="3"/>
      <c r="E391" s="2"/>
      <c r="F391" s="4"/>
      <c r="G391" s="4"/>
      <c r="H391" s="5"/>
      <c r="I391" s="5"/>
      <c r="J391" s="2"/>
      <c r="K391" s="2"/>
      <c r="L391" s="3"/>
      <c r="M391" s="2"/>
    </row>
    <row r="392" customFormat="false" ht="15" hidden="false" customHeight="false" outlineLevel="0" collapsed="false">
      <c r="A392" s="2"/>
      <c r="B392" s="2"/>
      <c r="C392" s="2"/>
      <c r="D392" s="3"/>
      <c r="E392" s="2"/>
      <c r="F392" s="4"/>
      <c r="G392" s="4"/>
      <c r="H392" s="5"/>
      <c r="I392" s="5"/>
      <c r="J392" s="2"/>
      <c r="K392" s="2"/>
      <c r="L392" s="3"/>
      <c r="M392" s="2"/>
    </row>
    <row r="393" customFormat="false" ht="15" hidden="false" customHeight="false" outlineLevel="0" collapsed="false">
      <c r="A393" s="2"/>
      <c r="B393" s="2"/>
      <c r="C393" s="2"/>
      <c r="D393" s="3"/>
      <c r="E393" s="2"/>
      <c r="F393" s="4"/>
      <c r="G393" s="4"/>
      <c r="H393" s="5"/>
      <c r="I393" s="5"/>
      <c r="J393" s="2"/>
      <c r="K393" s="2"/>
      <c r="L393" s="3"/>
      <c r="M393" s="2"/>
    </row>
    <row r="394" customFormat="false" ht="15" hidden="false" customHeight="false" outlineLevel="0" collapsed="false">
      <c r="A394" s="2"/>
      <c r="B394" s="2"/>
      <c r="C394" s="2"/>
      <c r="D394" s="3"/>
      <c r="E394" s="2"/>
      <c r="F394" s="4"/>
      <c r="G394" s="4"/>
      <c r="H394" s="5"/>
      <c r="I394" s="5"/>
      <c r="J394" s="2"/>
      <c r="K394" s="2"/>
      <c r="L394" s="3"/>
      <c r="M394" s="2"/>
    </row>
    <row r="395" customFormat="false" ht="15" hidden="false" customHeight="false" outlineLevel="0" collapsed="false">
      <c r="A395" s="2"/>
      <c r="B395" s="2"/>
      <c r="C395" s="2"/>
      <c r="D395" s="3"/>
      <c r="E395" s="2"/>
      <c r="F395" s="4"/>
      <c r="G395" s="4"/>
      <c r="H395" s="5"/>
      <c r="I395" s="5"/>
      <c r="J395" s="2"/>
      <c r="K395" s="2"/>
      <c r="L395" s="3"/>
      <c r="M395" s="2"/>
    </row>
    <row r="396" customFormat="false" ht="15" hidden="false" customHeight="false" outlineLevel="0" collapsed="false">
      <c r="A396" s="2"/>
      <c r="B396" s="2"/>
      <c r="C396" s="2"/>
      <c r="D396" s="3"/>
      <c r="E396" s="2"/>
      <c r="F396" s="4"/>
      <c r="G396" s="4"/>
      <c r="H396" s="5"/>
      <c r="I396" s="5"/>
      <c r="J396" s="2"/>
      <c r="K396" s="2"/>
      <c r="L396" s="3"/>
      <c r="M396" s="2"/>
    </row>
    <row r="397" customFormat="false" ht="15" hidden="false" customHeight="false" outlineLevel="0" collapsed="false">
      <c r="A397" s="2"/>
      <c r="B397" s="2"/>
      <c r="C397" s="2"/>
      <c r="D397" s="3"/>
      <c r="E397" s="2"/>
      <c r="F397" s="4"/>
      <c r="G397" s="4"/>
      <c r="H397" s="5"/>
      <c r="I397" s="5"/>
      <c r="J397" s="2"/>
      <c r="K397" s="2"/>
      <c r="L397" s="3"/>
      <c r="M397" s="2"/>
    </row>
    <row r="398" customFormat="false" ht="15" hidden="false" customHeight="false" outlineLevel="0" collapsed="false">
      <c r="A398" s="2"/>
      <c r="B398" s="2"/>
      <c r="C398" s="2"/>
      <c r="D398" s="3"/>
      <c r="E398" s="2"/>
      <c r="F398" s="4"/>
      <c r="G398" s="4"/>
      <c r="H398" s="5"/>
      <c r="I398" s="5"/>
      <c r="J398" s="2"/>
      <c r="K398" s="2"/>
      <c r="L398" s="3"/>
      <c r="M398" s="2"/>
    </row>
    <row r="399" customFormat="false" ht="15" hidden="false" customHeight="false" outlineLevel="0" collapsed="false">
      <c r="A399" s="2"/>
      <c r="B399" s="2"/>
      <c r="C399" s="2"/>
      <c r="D399" s="3"/>
      <c r="E399" s="2"/>
      <c r="F399" s="4"/>
      <c r="G399" s="4"/>
      <c r="H399" s="5"/>
      <c r="I399" s="5"/>
      <c r="J399" s="2"/>
      <c r="K399" s="2"/>
      <c r="L399" s="3"/>
      <c r="M399" s="2"/>
    </row>
    <row r="400" customFormat="false" ht="15" hidden="false" customHeight="false" outlineLevel="0" collapsed="false">
      <c r="A400" s="2"/>
      <c r="B400" s="2"/>
      <c r="C400" s="2"/>
      <c r="D400" s="3"/>
      <c r="E400" s="2"/>
      <c r="F400" s="4"/>
      <c r="G400" s="4"/>
      <c r="H400" s="5"/>
      <c r="I400" s="5"/>
      <c r="J400" s="2"/>
      <c r="K400" s="2"/>
      <c r="L400" s="3"/>
      <c r="M400" s="2"/>
    </row>
    <row r="401" customFormat="false" ht="15" hidden="false" customHeight="false" outlineLevel="0" collapsed="false">
      <c r="A401" s="2"/>
      <c r="B401" s="2"/>
      <c r="C401" s="2"/>
      <c r="D401" s="3"/>
      <c r="E401" s="2"/>
      <c r="F401" s="4"/>
      <c r="G401" s="4"/>
      <c r="H401" s="5"/>
      <c r="I401" s="5"/>
      <c r="J401" s="2"/>
      <c r="K401" s="2"/>
      <c r="L401" s="3"/>
      <c r="M401" s="2"/>
    </row>
    <row r="402" customFormat="false" ht="15" hidden="false" customHeight="false" outlineLevel="0" collapsed="false">
      <c r="A402" s="2"/>
      <c r="B402" s="2"/>
      <c r="C402" s="2"/>
      <c r="D402" s="3"/>
      <c r="E402" s="2"/>
      <c r="F402" s="4"/>
      <c r="G402" s="4"/>
      <c r="H402" s="5"/>
      <c r="I402" s="5"/>
      <c r="J402" s="2"/>
      <c r="K402" s="2"/>
      <c r="L402" s="3"/>
      <c r="M402" s="2"/>
    </row>
    <row r="403" customFormat="false" ht="15" hidden="false" customHeight="false" outlineLevel="0" collapsed="false">
      <c r="A403" s="2"/>
      <c r="B403" s="2"/>
      <c r="C403" s="2"/>
      <c r="D403" s="3"/>
      <c r="E403" s="2"/>
      <c r="F403" s="4"/>
      <c r="G403" s="4"/>
      <c r="H403" s="5"/>
      <c r="I403" s="5"/>
      <c r="J403" s="2"/>
      <c r="K403" s="2"/>
      <c r="L403" s="3"/>
      <c r="M403" s="2"/>
    </row>
    <row r="404" customFormat="false" ht="15" hidden="false" customHeight="false" outlineLevel="0" collapsed="false">
      <c r="A404" s="2"/>
      <c r="B404" s="2"/>
      <c r="C404" s="2"/>
      <c r="D404" s="3"/>
      <c r="E404" s="2"/>
      <c r="F404" s="4"/>
      <c r="G404" s="4"/>
      <c r="H404" s="5"/>
      <c r="I404" s="5"/>
      <c r="J404" s="2"/>
      <c r="K404" s="2"/>
      <c r="L404" s="3"/>
      <c r="M404" s="2"/>
    </row>
    <row r="405" customFormat="false" ht="15" hidden="false" customHeight="false" outlineLevel="0" collapsed="false">
      <c r="A405" s="2"/>
      <c r="B405" s="2"/>
      <c r="C405" s="2"/>
      <c r="D405" s="3"/>
      <c r="E405" s="2"/>
      <c r="F405" s="4"/>
      <c r="G405" s="4"/>
      <c r="H405" s="5"/>
      <c r="I405" s="5"/>
      <c r="J405" s="2"/>
      <c r="K405" s="2"/>
      <c r="L405" s="3"/>
      <c r="M405" s="2"/>
    </row>
    <row r="406" customFormat="false" ht="15" hidden="false" customHeight="false" outlineLevel="0" collapsed="false">
      <c r="A406" s="2"/>
      <c r="B406" s="2"/>
      <c r="C406" s="2"/>
      <c r="D406" s="3"/>
      <c r="E406" s="2"/>
      <c r="F406" s="4"/>
      <c r="G406" s="4"/>
      <c r="H406" s="5"/>
      <c r="I406" s="5"/>
      <c r="J406" s="2"/>
      <c r="K406" s="2"/>
      <c r="L406" s="3"/>
      <c r="M406" s="2"/>
    </row>
    <row r="407" customFormat="false" ht="15" hidden="false" customHeight="false" outlineLevel="0" collapsed="false">
      <c r="A407" s="2"/>
      <c r="B407" s="2"/>
      <c r="C407" s="2"/>
      <c r="D407" s="3"/>
      <c r="E407" s="2"/>
      <c r="F407" s="4"/>
      <c r="G407" s="4"/>
      <c r="H407" s="5"/>
      <c r="I407" s="5"/>
      <c r="J407" s="2"/>
      <c r="K407" s="2"/>
      <c r="L407" s="3"/>
      <c r="M407" s="2"/>
    </row>
    <row r="408" customFormat="false" ht="15" hidden="false" customHeight="false" outlineLevel="0" collapsed="false">
      <c r="A408" s="2"/>
      <c r="B408" s="2"/>
      <c r="C408" s="2"/>
      <c r="D408" s="3"/>
      <c r="E408" s="2"/>
      <c r="F408" s="4"/>
      <c r="G408" s="4"/>
      <c r="H408" s="5"/>
      <c r="I408" s="5"/>
      <c r="J408" s="2"/>
      <c r="K408" s="2"/>
      <c r="L408" s="3"/>
      <c r="M408" s="2"/>
    </row>
    <row r="409" customFormat="false" ht="15" hidden="false" customHeight="false" outlineLevel="0" collapsed="false">
      <c r="A409" s="2"/>
      <c r="B409" s="2"/>
      <c r="C409" s="2"/>
      <c r="D409" s="3"/>
      <c r="E409" s="2"/>
      <c r="F409" s="4"/>
      <c r="G409" s="4"/>
      <c r="H409" s="5"/>
      <c r="I409" s="5"/>
      <c r="J409" s="2"/>
      <c r="K409" s="2"/>
      <c r="L409" s="3"/>
      <c r="M409" s="2"/>
    </row>
    <row r="410" customFormat="false" ht="15" hidden="false" customHeight="false" outlineLevel="0" collapsed="false">
      <c r="A410" s="2"/>
      <c r="B410" s="2"/>
      <c r="C410" s="2"/>
      <c r="D410" s="3"/>
      <c r="E410" s="2"/>
      <c r="F410" s="4"/>
      <c r="G410" s="4"/>
      <c r="H410" s="5"/>
      <c r="I410" s="5"/>
      <c r="J410" s="2"/>
      <c r="K410" s="2"/>
      <c r="L410" s="3"/>
      <c r="M410" s="2"/>
    </row>
    <row r="411" customFormat="false" ht="15" hidden="false" customHeight="false" outlineLevel="0" collapsed="false">
      <c r="A411" s="2"/>
      <c r="B411" s="2"/>
      <c r="C411" s="2"/>
      <c r="D411" s="3"/>
      <c r="E411" s="2"/>
      <c r="F411" s="4"/>
      <c r="G411" s="4"/>
      <c r="H411" s="5"/>
      <c r="I411" s="5"/>
      <c r="J411" s="2"/>
      <c r="K411" s="2"/>
      <c r="L411" s="3"/>
      <c r="M411" s="2"/>
    </row>
    <row r="412" customFormat="false" ht="15" hidden="false" customHeight="false" outlineLevel="0" collapsed="false">
      <c r="A412" s="2"/>
      <c r="B412" s="2"/>
      <c r="C412" s="2"/>
      <c r="D412" s="3"/>
      <c r="E412" s="2"/>
      <c r="F412" s="4"/>
      <c r="G412" s="4"/>
      <c r="H412" s="5"/>
      <c r="I412" s="5"/>
      <c r="J412" s="2"/>
      <c r="K412" s="2"/>
      <c r="L412" s="3"/>
      <c r="M412" s="2"/>
    </row>
    <row r="413" customFormat="false" ht="15" hidden="false" customHeight="false" outlineLevel="0" collapsed="false">
      <c r="A413" s="2"/>
      <c r="B413" s="2"/>
      <c r="C413" s="2"/>
      <c r="D413" s="3"/>
      <c r="E413" s="2"/>
      <c r="F413" s="4"/>
      <c r="G413" s="4"/>
      <c r="H413" s="5"/>
      <c r="I413" s="5"/>
      <c r="J413" s="2"/>
      <c r="K413" s="2"/>
      <c r="L413" s="3"/>
      <c r="M413" s="2"/>
    </row>
    <row r="414" customFormat="false" ht="15" hidden="false" customHeight="false" outlineLevel="0" collapsed="false">
      <c r="A414" s="2"/>
      <c r="B414" s="2"/>
      <c r="C414" s="2"/>
      <c r="D414" s="3"/>
      <c r="E414" s="2"/>
      <c r="F414" s="4"/>
      <c r="G414" s="4"/>
      <c r="H414" s="5"/>
      <c r="I414" s="5"/>
      <c r="J414" s="2"/>
      <c r="K414" s="2"/>
      <c r="L414" s="3"/>
      <c r="M414" s="2"/>
    </row>
    <row r="415" customFormat="false" ht="15" hidden="false" customHeight="false" outlineLevel="0" collapsed="false">
      <c r="A415" s="2"/>
      <c r="B415" s="2"/>
      <c r="C415" s="2"/>
      <c r="D415" s="3"/>
      <c r="E415" s="2"/>
      <c r="F415" s="4"/>
      <c r="G415" s="4"/>
      <c r="H415" s="5"/>
      <c r="I415" s="5"/>
      <c r="J415" s="2"/>
      <c r="K415" s="2"/>
      <c r="L415" s="3"/>
      <c r="M415" s="2"/>
    </row>
    <row r="416" customFormat="false" ht="15" hidden="false" customHeight="false" outlineLevel="0" collapsed="false">
      <c r="A416" s="2"/>
      <c r="B416" s="2"/>
      <c r="C416" s="2"/>
      <c r="D416" s="3"/>
      <c r="E416" s="2"/>
      <c r="F416" s="4"/>
      <c r="G416" s="4"/>
      <c r="H416" s="5"/>
      <c r="I416" s="5"/>
      <c r="J416" s="2"/>
      <c r="K416" s="2"/>
      <c r="L416" s="3"/>
      <c r="M416" s="2"/>
    </row>
    <row r="417" customFormat="false" ht="15" hidden="false" customHeight="false" outlineLevel="0" collapsed="false">
      <c r="A417" s="2"/>
      <c r="B417" s="2"/>
      <c r="C417" s="2"/>
      <c r="D417" s="3"/>
      <c r="E417" s="2"/>
      <c r="F417" s="4"/>
      <c r="G417" s="4"/>
      <c r="H417" s="5"/>
      <c r="I417" s="5"/>
      <c r="J417" s="2"/>
      <c r="K417" s="2"/>
      <c r="L417" s="3"/>
      <c r="M417" s="2"/>
    </row>
    <row r="418" customFormat="false" ht="15" hidden="false" customHeight="false" outlineLevel="0" collapsed="false">
      <c r="A418" s="2"/>
      <c r="B418" s="2"/>
      <c r="C418" s="2"/>
      <c r="D418" s="3"/>
      <c r="E418" s="2"/>
      <c r="F418" s="4"/>
      <c r="G418" s="4"/>
      <c r="H418" s="5"/>
      <c r="I418" s="5"/>
      <c r="J418" s="2"/>
      <c r="K418" s="2"/>
      <c r="L418" s="3"/>
      <c r="M418" s="2"/>
    </row>
    <row r="419" customFormat="false" ht="15" hidden="false" customHeight="false" outlineLevel="0" collapsed="false">
      <c r="A419" s="2"/>
      <c r="B419" s="2"/>
      <c r="C419" s="2"/>
      <c r="D419" s="3"/>
      <c r="E419" s="2"/>
      <c r="F419" s="4"/>
      <c r="G419" s="4"/>
      <c r="H419" s="5"/>
      <c r="I419" s="5"/>
      <c r="J419" s="2"/>
      <c r="K419" s="2"/>
      <c r="L419" s="3"/>
      <c r="M419" s="2"/>
    </row>
    <row r="420" customFormat="false" ht="15" hidden="false" customHeight="false" outlineLevel="0" collapsed="false">
      <c r="A420" s="2"/>
      <c r="B420" s="2"/>
      <c r="C420" s="2"/>
      <c r="D420" s="3"/>
      <c r="E420" s="2"/>
      <c r="F420" s="4"/>
      <c r="G420" s="4"/>
      <c r="H420" s="5"/>
      <c r="I420" s="5"/>
      <c r="J420" s="2"/>
      <c r="K420" s="2"/>
      <c r="L420" s="3"/>
      <c r="M420" s="2"/>
    </row>
    <row r="421" customFormat="false" ht="15" hidden="false" customHeight="false" outlineLevel="0" collapsed="false">
      <c r="A421" s="2"/>
      <c r="B421" s="2"/>
      <c r="C421" s="2"/>
      <c r="D421" s="3"/>
      <c r="E421" s="2"/>
      <c r="F421" s="4"/>
      <c r="G421" s="4"/>
      <c r="H421" s="5"/>
      <c r="I421" s="5"/>
      <c r="J421" s="2"/>
      <c r="K421" s="2"/>
      <c r="L421" s="3"/>
      <c r="M421" s="2"/>
    </row>
    <row r="422" customFormat="false" ht="15" hidden="false" customHeight="false" outlineLevel="0" collapsed="false">
      <c r="A422" s="2"/>
      <c r="B422" s="2"/>
      <c r="C422" s="2"/>
      <c r="D422" s="3"/>
      <c r="E422" s="2"/>
      <c r="F422" s="4"/>
      <c r="G422" s="4"/>
      <c r="H422" s="5"/>
      <c r="I422" s="5"/>
      <c r="J422" s="2"/>
      <c r="K422" s="2"/>
      <c r="L422" s="3"/>
      <c r="M422" s="2"/>
    </row>
    <row r="423" customFormat="false" ht="15" hidden="false" customHeight="false" outlineLevel="0" collapsed="false">
      <c r="A423" s="2"/>
      <c r="B423" s="2"/>
      <c r="C423" s="2"/>
      <c r="D423" s="3"/>
      <c r="E423" s="2"/>
      <c r="F423" s="4"/>
      <c r="G423" s="4"/>
      <c r="H423" s="5"/>
      <c r="I423" s="5"/>
      <c r="J423" s="2"/>
      <c r="K423" s="2"/>
      <c r="L423" s="3"/>
      <c r="M423" s="2"/>
    </row>
    <row r="424" customFormat="false" ht="15" hidden="false" customHeight="false" outlineLevel="0" collapsed="false">
      <c r="A424" s="2"/>
      <c r="B424" s="2"/>
      <c r="C424" s="2"/>
      <c r="D424" s="3"/>
      <c r="E424" s="2"/>
      <c r="F424" s="4"/>
      <c r="G424" s="4"/>
      <c r="H424" s="5"/>
      <c r="I424" s="5"/>
      <c r="J424" s="2"/>
      <c r="K424" s="2"/>
      <c r="L424" s="3"/>
      <c r="M424" s="2"/>
    </row>
    <row r="425" customFormat="false" ht="15" hidden="false" customHeight="false" outlineLevel="0" collapsed="false">
      <c r="A425" s="2"/>
      <c r="B425" s="2"/>
      <c r="C425" s="2"/>
      <c r="D425" s="3"/>
      <c r="E425" s="2"/>
      <c r="F425" s="4"/>
      <c r="G425" s="4"/>
      <c r="H425" s="5"/>
      <c r="I425" s="5"/>
      <c r="J425" s="2"/>
      <c r="K425" s="2"/>
      <c r="L425" s="3"/>
      <c r="M425" s="2"/>
    </row>
    <row r="426" customFormat="false" ht="15" hidden="false" customHeight="false" outlineLevel="0" collapsed="false">
      <c r="A426" s="2"/>
      <c r="B426" s="2"/>
      <c r="C426" s="2"/>
      <c r="D426" s="3"/>
      <c r="E426" s="2"/>
      <c r="F426" s="4"/>
      <c r="G426" s="4"/>
      <c r="H426" s="5"/>
      <c r="I426" s="5"/>
      <c r="J426" s="2"/>
      <c r="K426" s="2"/>
      <c r="L426" s="3"/>
      <c r="M426" s="2"/>
    </row>
    <row r="427" customFormat="false" ht="15" hidden="false" customHeight="false" outlineLevel="0" collapsed="false">
      <c r="A427" s="2"/>
      <c r="B427" s="2"/>
      <c r="C427" s="2"/>
      <c r="D427" s="3"/>
      <c r="E427" s="2"/>
      <c r="F427" s="4"/>
      <c r="G427" s="4"/>
      <c r="H427" s="5"/>
      <c r="I427" s="5"/>
      <c r="J427" s="2"/>
      <c r="K427" s="2"/>
      <c r="L427" s="3"/>
      <c r="M427" s="2"/>
    </row>
    <row r="428" customFormat="false" ht="15" hidden="false" customHeight="false" outlineLevel="0" collapsed="false">
      <c r="A428" s="2"/>
      <c r="B428" s="2"/>
      <c r="C428" s="2"/>
      <c r="D428" s="3"/>
      <c r="E428" s="2"/>
      <c r="F428" s="4"/>
      <c r="G428" s="4"/>
      <c r="H428" s="5"/>
      <c r="I428" s="5"/>
      <c r="J428" s="2"/>
      <c r="K428" s="2"/>
      <c r="L428" s="3"/>
      <c r="M428" s="2"/>
    </row>
    <row r="429" customFormat="false" ht="15" hidden="false" customHeight="false" outlineLevel="0" collapsed="false">
      <c r="A429" s="2"/>
      <c r="B429" s="2"/>
      <c r="C429" s="2"/>
      <c r="D429" s="3"/>
      <c r="E429" s="2"/>
      <c r="F429" s="4"/>
      <c r="G429" s="4"/>
      <c r="H429" s="5"/>
      <c r="I429" s="5"/>
      <c r="J429" s="2"/>
      <c r="K429" s="2"/>
      <c r="L429" s="3"/>
      <c r="M429" s="2"/>
    </row>
    <row r="430" customFormat="false" ht="15" hidden="false" customHeight="false" outlineLevel="0" collapsed="false">
      <c r="A430" s="2"/>
      <c r="B430" s="2"/>
      <c r="C430" s="2"/>
      <c r="D430" s="3"/>
      <c r="E430" s="2"/>
      <c r="F430" s="4"/>
      <c r="G430" s="4"/>
      <c r="H430" s="5"/>
      <c r="I430" s="5"/>
      <c r="J430" s="2"/>
      <c r="K430" s="2"/>
      <c r="L430" s="3"/>
      <c r="M430" s="2"/>
    </row>
    <row r="431" customFormat="false" ht="15" hidden="false" customHeight="false" outlineLevel="0" collapsed="false">
      <c r="A431" s="2"/>
      <c r="B431" s="2"/>
      <c r="C431" s="2"/>
      <c r="D431" s="3"/>
      <c r="E431" s="2"/>
      <c r="F431" s="4"/>
      <c r="G431" s="4"/>
      <c r="H431" s="5"/>
      <c r="I431" s="5"/>
      <c r="J431" s="2"/>
      <c r="K431" s="2"/>
      <c r="L431" s="3"/>
      <c r="M431" s="2"/>
    </row>
    <row r="432" customFormat="false" ht="15" hidden="false" customHeight="false" outlineLevel="0" collapsed="false">
      <c r="A432" s="2"/>
      <c r="B432" s="2"/>
      <c r="C432" s="2"/>
      <c r="D432" s="3"/>
      <c r="E432" s="2"/>
      <c r="F432" s="4"/>
      <c r="G432" s="4"/>
      <c r="H432" s="5"/>
      <c r="I432" s="5"/>
      <c r="J432" s="2"/>
      <c r="K432" s="2"/>
      <c r="L432" s="3"/>
      <c r="M432" s="2"/>
    </row>
    <row r="433" customFormat="false" ht="15" hidden="false" customHeight="false" outlineLevel="0" collapsed="false">
      <c r="A433" s="2"/>
      <c r="B433" s="2"/>
      <c r="C433" s="2"/>
      <c r="D433" s="3"/>
      <c r="E433" s="2"/>
      <c r="F433" s="4"/>
      <c r="G433" s="4"/>
      <c r="H433" s="5"/>
      <c r="I433" s="5"/>
      <c r="J433" s="2"/>
      <c r="K433" s="2"/>
      <c r="L433" s="3"/>
      <c r="M433" s="2"/>
    </row>
    <row r="434" customFormat="false" ht="15" hidden="false" customHeight="false" outlineLevel="0" collapsed="false">
      <c r="A434" s="2"/>
      <c r="B434" s="2"/>
      <c r="C434" s="2"/>
      <c r="D434" s="3"/>
      <c r="E434" s="2"/>
      <c r="F434" s="4"/>
      <c r="G434" s="4"/>
      <c r="H434" s="5"/>
      <c r="I434" s="5"/>
      <c r="J434" s="2"/>
      <c r="K434" s="2"/>
      <c r="L434" s="3"/>
      <c r="M434" s="2"/>
    </row>
    <row r="435" customFormat="false" ht="15" hidden="false" customHeight="false" outlineLevel="0" collapsed="false">
      <c r="A435" s="2"/>
      <c r="B435" s="2"/>
      <c r="C435" s="2"/>
      <c r="D435" s="3"/>
      <c r="E435" s="2"/>
      <c r="F435" s="4"/>
      <c r="G435" s="4"/>
      <c r="H435" s="5"/>
      <c r="I435" s="5"/>
      <c r="J435" s="2"/>
      <c r="K435" s="2"/>
      <c r="L435" s="3"/>
      <c r="M435" s="2"/>
    </row>
    <row r="436" customFormat="false" ht="15" hidden="false" customHeight="false" outlineLevel="0" collapsed="false">
      <c r="A436" s="2"/>
      <c r="B436" s="2"/>
      <c r="C436" s="2"/>
      <c r="D436" s="3"/>
      <c r="E436" s="2"/>
      <c r="F436" s="4"/>
      <c r="G436" s="4"/>
      <c r="H436" s="5"/>
      <c r="I436" s="5"/>
      <c r="J436" s="2"/>
      <c r="K436" s="2"/>
      <c r="L436" s="3"/>
      <c r="M436" s="2"/>
    </row>
    <row r="437" customFormat="false" ht="15" hidden="false" customHeight="false" outlineLevel="0" collapsed="false">
      <c r="A437" s="2"/>
      <c r="B437" s="2"/>
      <c r="C437" s="2"/>
      <c r="D437" s="3"/>
      <c r="E437" s="2"/>
      <c r="F437" s="4"/>
      <c r="G437" s="4"/>
      <c r="H437" s="5"/>
      <c r="I437" s="5"/>
      <c r="J437" s="2"/>
      <c r="K437" s="2"/>
      <c r="L437" s="3"/>
      <c r="M437" s="2"/>
    </row>
    <row r="438" customFormat="false" ht="15" hidden="false" customHeight="false" outlineLevel="0" collapsed="false">
      <c r="A438" s="2"/>
      <c r="B438" s="2"/>
      <c r="C438" s="2"/>
      <c r="D438" s="3"/>
      <c r="E438" s="2"/>
      <c r="F438" s="4"/>
      <c r="G438" s="4"/>
      <c r="H438" s="5"/>
      <c r="I438" s="5"/>
      <c r="J438" s="2"/>
      <c r="K438" s="2"/>
      <c r="L438" s="3"/>
      <c r="M438" s="2"/>
    </row>
    <row r="439" customFormat="false" ht="15" hidden="false" customHeight="false" outlineLevel="0" collapsed="false">
      <c r="A439" s="2"/>
      <c r="B439" s="2"/>
      <c r="C439" s="2"/>
      <c r="D439" s="3"/>
      <c r="E439" s="2"/>
      <c r="F439" s="4"/>
      <c r="G439" s="4"/>
      <c r="H439" s="5"/>
      <c r="I439" s="5"/>
      <c r="J439" s="2"/>
      <c r="K439" s="2"/>
      <c r="L439" s="3"/>
      <c r="M439" s="2"/>
    </row>
    <row r="440" customFormat="false" ht="15" hidden="false" customHeight="false" outlineLevel="0" collapsed="false">
      <c r="A440" s="2"/>
      <c r="B440" s="2"/>
      <c r="C440" s="2"/>
      <c r="D440" s="3"/>
      <c r="E440" s="2"/>
      <c r="F440" s="4"/>
      <c r="G440" s="4"/>
      <c r="H440" s="5"/>
      <c r="I440" s="5"/>
      <c r="J440" s="2"/>
      <c r="K440" s="2"/>
      <c r="L440" s="3"/>
      <c r="M440" s="2"/>
    </row>
    <row r="441" customFormat="false" ht="15" hidden="false" customHeight="false" outlineLevel="0" collapsed="false">
      <c r="A441" s="2"/>
      <c r="B441" s="2"/>
      <c r="C441" s="2"/>
      <c r="D441" s="3"/>
      <c r="E441" s="2"/>
      <c r="F441" s="4"/>
      <c r="G441" s="4"/>
      <c r="H441" s="5"/>
      <c r="I441" s="5"/>
      <c r="J441" s="2"/>
      <c r="K441" s="2"/>
      <c r="L441" s="3"/>
      <c r="M441" s="2"/>
    </row>
    <row r="442" customFormat="false" ht="15" hidden="false" customHeight="false" outlineLevel="0" collapsed="false">
      <c r="A442" s="2"/>
      <c r="B442" s="2"/>
      <c r="C442" s="2"/>
      <c r="D442" s="3"/>
      <c r="E442" s="2"/>
      <c r="F442" s="4"/>
      <c r="G442" s="4"/>
      <c r="H442" s="5"/>
      <c r="I442" s="5"/>
      <c r="J442" s="2"/>
      <c r="K442" s="2"/>
      <c r="L442" s="3"/>
      <c r="M442" s="2"/>
    </row>
    <row r="443" customFormat="false" ht="15" hidden="false" customHeight="false" outlineLevel="0" collapsed="false">
      <c r="A443" s="2"/>
      <c r="B443" s="2"/>
      <c r="C443" s="2"/>
      <c r="D443" s="3"/>
      <c r="E443" s="2"/>
      <c r="F443" s="4"/>
      <c r="G443" s="4"/>
      <c r="H443" s="5"/>
      <c r="I443" s="5"/>
      <c r="J443" s="2"/>
      <c r="K443" s="2"/>
      <c r="L443" s="3"/>
      <c r="M443" s="2"/>
    </row>
    <row r="444" customFormat="false" ht="15" hidden="false" customHeight="false" outlineLevel="0" collapsed="false">
      <c r="A444" s="2"/>
      <c r="B444" s="2"/>
      <c r="C444" s="2"/>
      <c r="D444" s="3"/>
      <c r="E444" s="2"/>
      <c r="F444" s="4"/>
      <c r="G444" s="4"/>
      <c r="H444" s="5"/>
      <c r="I444" s="5"/>
      <c r="J444" s="2"/>
      <c r="K444" s="2"/>
      <c r="L444" s="3"/>
      <c r="M444" s="2"/>
    </row>
    <row r="445" customFormat="false" ht="15" hidden="false" customHeight="false" outlineLevel="0" collapsed="false">
      <c r="A445" s="2"/>
      <c r="B445" s="2"/>
      <c r="C445" s="2"/>
      <c r="D445" s="3"/>
      <c r="E445" s="2"/>
      <c r="F445" s="4"/>
      <c r="G445" s="4"/>
      <c r="H445" s="5"/>
      <c r="I445" s="5"/>
      <c r="J445" s="2"/>
      <c r="K445" s="2"/>
      <c r="L445" s="3"/>
      <c r="M445" s="2"/>
    </row>
    <row r="446" customFormat="false" ht="15" hidden="false" customHeight="false" outlineLevel="0" collapsed="false">
      <c r="A446" s="2"/>
      <c r="B446" s="2"/>
      <c r="C446" s="2"/>
      <c r="D446" s="3"/>
      <c r="E446" s="2"/>
      <c r="F446" s="4"/>
      <c r="G446" s="4"/>
      <c r="H446" s="5"/>
      <c r="I446" s="5"/>
      <c r="J446" s="2"/>
      <c r="K446" s="2"/>
      <c r="L446" s="3"/>
      <c r="M446" s="2"/>
    </row>
    <row r="447" customFormat="false" ht="15" hidden="false" customHeight="false" outlineLevel="0" collapsed="false">
      <c r="A447" s="2"/>
      <c r="B447" s="2"/>
      <c r="C447" s="2"/>
      <c r="D447" s="3"/>
      <c r="E447" s="2"/>
      <c r="F447" s="4"/>
      <c r="G447" s="4"/>
      <c r="H447" s="5"/>
      <c r="I447" s="5"/>
      <c r="J447" s="2"/>
      <c r="K447" s="2"/>
      <c r="L447" s="3"/>
      <c r="M447" s="2"/>
    </row>
    <row r="448" customFormat="false" ht="15" hidden="false" customHeight="false" outlineLevel="0" collapsed="false">
      <c r="A448" s="2"/>
      <c r="B448" s="2"/>
      <c r="C448" s="2"/>
      <c r="D448" s="3"/>
      <c r="E448" s="2"/>
      <c r="F448" s="4"/>
      <c r="G448" s="4"/>
      <c r="H448" s="5"/>
      <c r="I448" s="5"/>
      <c r="J448" s="2"/>
      <c r="K448" s="2"/>
      <c r="L448" s="3"/>
      <c r="M448" s="2"/>
    </row>
    <row r="449" customFormat="false" ht="15" hidden="false" customHeight="false" outlineLevel="0" collapsed="false">
      <c r="A449" s="2"/>
      <c r="B449" s="2"/>
      <c r="C449" s="2"/>
      <c r="D449" s="3"/>
      <c r="E449" s="2"/>
      <c r="F449" s="4"/>
      <c r="G449" s="4"/>
      <c r="H449" s="5"/>
      <c r="I449" s="5"/>
      <c r="J449" s="2"/>
      <c r="K449" s="2"/>
      <c r="L449" s="3"/>
      <c r="M449" s="2"/>
    </row>
    <row r="450" customFormat="false" ht="15" hidden="false" customHeight="false" outlineLevel="0" collapsed="false">
      <c r="A450" s="2"/>
      <c r="B450" s="2"/>
      <c r="C450" s="2"/>
      <c r="D450" s="3"/>
      <c r="E450" s="2"/>
      <c r="F450" s="4"/>
      <c r="G450" s="4"/>
      <c r="H450" s="5"/>
      <c r="I450" s="5"/>
      <c r="J450" s="2"/>
      <c r="K450" s="2"/>
      <c r="L450" s="3"/>
      <c r="M450" s="2"/>
    </row>
    <row r="451" customFormat="false" ht="15" hidden="false" customHeight="false" outlineLevel="0" collapsed="false">
      <c r="A451" s="2"/>
      <c r="B451" s="2"/>
      <c r="C451" s="2"/>
      <c r="D451" s="3"/>
      <c r="E451" s="2"/>
      <c r="F451" s="4"/>
      <c r="G451" s="4"/>
      <c r="H451" s="5"/>
      <c r="I451" s="5"/>
      <c r="J451" s="2"/>
      <c r="K451" s="2"/>
      <c r="L451" s="3"/>
      <c r="M451" s="2"/>
    </row>
    <row r="452" customFormat="false" ht="15" hidden="false" customHeight="false" outlineLevel="0" collapsed="false">
      <c r="A452" s="2"/>
      <c r="B452" s="2"/>
      <c r="C452" s="2"/>
      <c r="D452" s="3"/>
      <c r="E452" s="2"/>
      <c r="F452" s="4"/>
      <c r="G452" s="4"/>
      <c r="H452" s="5"/>
      <c r="I452" s="5"/>
      <c r="J452" s="2"/>
      <c r="K452" s="2"/>
      <c r="L452" s="3"/>
      <c r="M452" s="2"/>
    </row>
    <row r="453" customFormat="false" ht="15" hidden="false" customHeight="false" outlineLevel="0" collapsed="false">
      <c r="A453" s="2"/>
      <c r="B453" s="2"/>
      <c r="C453" s="2"/>
      <c r="D453" s="3"/>
      <c r="E453" s="2"/>
      <c r="F453" s="4"/>
      <c r="G453" s="4"/>
      <c r="H453" s="5"/>
      <c r="I453" s="5"/>
      <c r="J453" s="2"/>
      <c r="K453" s="2"/>
      <c r="L453" s="3"/>
      <c r="M453" s="2"/>
    </row>
    <row r="454" customFormat="false" ht="15" hidden="false" customHeight="false" outlineLevel="0" collapsed="false">
      <c r="A454" s="2"/>
      <c r="B454" s="2"/>
      <c r="C454" s="2"/>
      <c r="D454" s="3"/>
      <c r="E454" s="2"/>
      <c r="F454" s="4"/>
      <c r="G454" s="4"/>
      <c r="H454" s="5"/>
      <c r="I454" s="5"/>
      <c r="J454" s="2"/>
      <c r="K454" s="2"/>
      <c r="L454" s="3"/>
      <c r="M454" s="2"/>
    </row>
    <row r="455" customFormat="false" ht="15" hidden="false" customHeight="false" outlineLevel="0" collapsed="false">
      <c r="A455" s="2"/>
      <c r="B455" s="2"/>
      <c r="C455" s="2"/>
      <c r="D455" s="3"/>
      <c r="E455" s="2"/>
      <c r="F455" s="4"/>
      <c r="G455" s="4"/>
      <c r="H455" s="5"/>
      <c r="I455" s="5"/>
      <c r="J455" s="2"/>
      <c r="K455" s="2"/>
      <c r="L455" s="3"/>
      <c r="M455" s="2"/>
    </row>
    <row r="456" customFormat="false" ht="15" hidden="false" customHeight="false" outlineLevel="0" collapsed="false">
      <c r="A456" s="2"/>
      <c r="B456" s="2"/>
      <c r="C456" s="2"/>
      <c r="D456" s="3"/>
      <c r="E456" s="2"/>
      <c r="F456" s="4"/>
      <c r="G456" s="4"/>
      <c r="H456" s="5"/>
      <c r="I456" s="5"/>
      <c r="J456" s="2"/>
      <c r="K456" s="2"/>
      <c r="L456" s="3"/>
      <c r="M456" s="2"/>
    </row>
    <row r="457" customFormat="false" ht="15" hidden="false" customHeight="false" outlineLevel="0" collapsed="false">
      <c r="A457" s="2"/>
      <c r="B457" s="2"/>
      <c r="C457" s="2"/>
      <c r="D457" s="3"/>
      <c r="E457" s="2"/>
      <c r="F457" s="4"/>
      <c r="G457" s="4"/>
      <c r="H457" s="5"/>
      <c r="I457" s="5"/>
      <c r="J457" s="2"/>
      <c r="K457" s="2"/>
      <c r="L457" s="3"/>
      <c r="M457" s="2"/>
    </row>
    <row r="458" customFormat="false" ht="15" hidden="false" customHeight="false" outlineLevel="0" collapsed="false">
      <c r="A458" s="2"/>
      <c r="B458" s="2"/>
      <c r="C458" s="2"/>
      <c r="D458" s="3"/>
      <c r="E458" s="2"/>
      <c r="F458" s="4"/>
      <c r="G458" s="4"/>
      <c r="H458" s="5"/>
      <c r="I458" s="5"/>
      <c r="J458" s="2"/>
      <c r="K458" s="2"/>
      <c r="L458" s="3"/>
      <c r="M458" s="2"/>
    </row>
    <row r="459" customFormat="false" ht="15" hidden="false" customHeight="false" outlineLevel="0" collapsed="false">
      <c r="A459" s="2"/>
      <c r="B459" s="2"/>
      <c r="C459" s="2"/>
      <c r="D459" s="3"/>
      <c r="E459" s="2"/>
      <c r="F459" s="4"/>
      <c r="G459" s="4"/>
      <c r="H459" s="5"/>
      <c r="I459" s="5"/>
      <c r="J459" s="2"/>
      <c r="K459" s="2"/>
      <c r="L459" s="3"/>
      <c r="M459" s="2"/>
    </row>
    <row r="460" customFormat="false" ht="15" hidden="false" customHeight="false" outlineLevel="0" collapsed="false">
      <c r="A460" s="2"/>
      <c r="B460" s="2"/>
      <c r="C460" s="2"/>
      <c r="D460" s="3"/>
      <c r="E460" s="2"/>
      <c r="F460" s="4"/>
      <c r="G460" s="4"/>
      <c r="H460" s="5"/>
      <c r="I460" s="5"/>
      <c r="J460" s="2"/>
      <c r="K460" s="2"/>
      <c r="L460" s="3"/>
      <c r="M460" s="2"/>
    </row>
    <row r="461" customFormat="false" ht="15" hidden="false" customHeight="false" outlineLevel="0" collapsed="false">
      <c r="A461" s="2"/>
      <c r="B461" s="2"/>
      <c r="C461" s="2"/>
      <c r="D461" s="3"/>
      <c r="E461" s="2"/>
      <c r="F461" s="4"/>
      <c r="G461" s="4"/>
      <c r="H461" s="5"/>
      <c r="I461" s="5"/>
      <c r="J461" s="2"/>
      <c r="K461" s="2"/>
      <c r="L461" s="3"/>
      <c r="M461" s="2"/>
    </row>
    <row r="462" customFormat="false" ht="15" hidden="false" customHeight="false" outlineLevel="0" collapsed="false">
      <c r="A462" s="2"/>
      <c r="B462" s="2"/>
      <c r="C462" s="2"/>
      <c r="D462" s="3"/>
      <c r="E462" s="2"/>
      <c r="F462" s="4"/>
      <c r="G462" s="4"/>
      <c r="H462" s="5"/>
      <c r="I462" s="5"/>
      <c r="J462" s="2"/>
      <c r="K462" s="2"/>
      <c r="L462" s="3"/>
      <c r="M462" s="2"/>
    </row>
    <row r="463" customFormat="false" ht="15" hidden="false" customHeight="false" outlineLevel="0" collapsed="false">
      <c r="A463" s="2"/>
      <c r="B463" s="2"/>
      <c r="C463" s="2"/>
      <c r="D463" s="3"/>
      <c r="E463" s="2"/>
      <c r="F463" s="4"/>
      <c r="G463" s="4"/>
      <c r="H463" s="5"/>
      <c r="I463" s="5"/>
      <c r="J463" s="2"/>
      <c r="K463" s="2"/>
      <c r="L463" s="3"/>
      <c r="M463" s="2"/>
    </row>
    <row r="464" customFormat="false" ht="15" hidden="false" customHeight="false" outlineLevel="0" collapsed="false">
      <c r="A464" s="2"/>
      <c r="B464" s="2"/>
      <c r="C464" s="2"/>
      <c r="D464" s="3"/>
      <c r="E464" s="2"/>
      <c r="F464" s="4"/>
      <c r="G464" s="4"/>
      <c r="H464" s="5"/>
      <c r="I464" s="5"/>
      <c r="J464" s="2"/>
      <c r="K464" s="2"/>
      <c r="L464" s="3"/>
      <c r="M464" s="2"/>
    </row>
    <row r="465" customFormat="false" ht="15" hidden="false" customHeight="false" outlineLevel="0" collapsed="false">
      <c r="A465" s="2"/>
      <c r="B465" s="2"/>
      <c r="C465" s="2"/>
      <c r="D465" s="3"/>
      <c r="E465" s="2"/>
      <c r="F465" s="4"/>
      <c r="G465" s="4"/>
      <c r="H465" s="5"/>
      <c r="I465" s="5"/>
      <c r="J465" s="2"/>
      <c r="K465" s="2"/>
      <c r="L465" s="3"/>
      <c r="M465" s="2"/>
    </row>
    <row r="466" customFormat="false" ht="15" hidden="false" customHeight="false" outlineLevel="0" collapsed="false">
      <c r="A466" s="2"/>
      <c r="B466" s="2"/>
      <c r="C466" s="2"/>
      <c r="D466" s="3"/>
      <c r="E466" s="2"/>
      <c r="F466" s="4"/>
      <c r="G466" s="4"/>
      <c r="H466" s="5"/>
      <c r="I466" s="5"/>
      <c r="J466" s="2"/>
      <c r="K466" s="2"/>
      <c r="L466" s="3"/>
      <c r="M466" s="2"/>
    </row>
    <row r="467" customFormat="false" ht="15" hidden="false" customHeight="false" outlineLevel="0" collapsed="false">
      <c r="A467" s="2"/>
      <c r="B467" s="2"/>
      <c r="C467" s="2"/>
      <c r="D467" s="3"/>
      <c r="E467" s="2"/>
      <c r="F467" s="4"/>
      <c r="G467" s="4"/>
      <c r="H467" s="5"/>
      <c r="I467" s="5"/>
      <c r="J467" s="2"/>
      <c r="K467" s="2"/>
      <c r="L467" s="3"/>
      <c r="M467" s="2"/>
    </row>
    <row r="468" customFormat="false" ht="15" hidden="false" customHeight="false" outlineLevel="0" collapsed="false">
      <c r="A468" s="2"/>
      <c r="B468" s="2"/>
      <c r="C468" s="2"/>
      <c r="D468" s="3"/>
      <c r="E468" s="2"/>
      <c r="F468" s="4"/>
      <c r="G468" s="4"/>
      <c r="H468" s="5"/>
      <c r="I468" s="5"/>
      <c r="J468" s="2"/>
      <c r="K468" s="2"/>
      <c r="L468" s="3"/>
      <c r="M468" s="2"/>
    </row>
    <row r="469" customFormat="false" ht="15" hidden="false" customHeight="false" outlineLevel="0" collapsed="false">
      <c r="A469" s="2"/>
      <c r="B469" s="2"/>
      <c r="C469" s="2"/>
      <c r="D469" s="3"/>
      <c r="E469" s="2"/>
      <c r="F469" s="4"/>
      <c r="G469" s="4"/>
      <c r="H469" s="5"/>
      <c r="I469" s="5"/>
      <c r="J469" s="2"/>
      <c r="K469" s="2"/>
      <c r="L469" s="3"/>
      <c r="M469" s="2"/>
    </row>
    <row r="470" customFormat="false" ht="15" hidden="false" customHeight="false" outlineLevel="0" collapsed="false">
      <c r="A470" s="2"/>
      <c r="B470" s="2"/>
      <c r="C470" s="2"/>
      <c r="D470" s="3"/>
      <c r="E470" s="2"/>
      <c r="F470" s="4"/>
      <c r="G470" s="4"/>
      <c r="H470" s="5"/>
      <c r="I470" s="5"/>
      <c r="J470" s="2"/>
      <c r="K470" s="2"/>
      <c r="L470" s="3"/>
      <c r="M470" s="2"/>
    </row>
    <row r="471" customFormat="false" ht="15" hidden="false" customHeight="false" outlineLevel="0" collapsed="false">
      <c r="A471" s="2"/>
      <c r="B471" s="2"/>
      <c r="C471" s="2"/>
      <c r="D471" s="3"/>
      <c r="E471" s="2"/>
      <c r="F471" s="4"/>
      <c r="G471" s="4"/>
      <c r="H471" s="5"/>
      <c r="I471" s="5"/>
      <c r="J471" s="2"/>
      <c r="K471" s="2"/>
      <c r="L471" s="3"/>
      <c r="M471" s="2"/>
    </row>
    <row r="472" customFormat="false" ht="15" hidden="false" customHeight="false" outlineLevel="0" collapsed="false">
      <c r="A472" s="2"/>
      <c r="B472" s="2"/>
      <c r="C472" s="2"/>
      <c r="D472" s="3"/>
      <c r="E472" s="2"/>
      <c r="F472" s="4"/>
      <c r="G472" s="4"/>
      <c r="H472" s="5"/>
      <c r="I472" s="5"/>
      <c r="J472" s="2"/>
      <c r="K472" s="2"/>
      <c r="L472" s="3"/>
      <c r="M472" s="2"/>
    </row>
    <row r="473" customFormat="false" ht="15" hidden="false" customHeight="false" outlineLevel="0" collapsed="false">
      <c r="A473" s="2"/>
      <c r="B473" s="2"/>
      <c r="C473" s="2"/>
      <c r="D473" s="3"/>
      <c r="E473" s="2"/>
      <c r="F473" s="4"/>
      <c r="G473" s="4"/>
      <c r="H473" s="5"/>
      <c r="I473" s="5"/>
      <c r="J473" s="2"/>
      <c r="K473" s="2"/>
      <c r="L473" s="3"/>
      <c r="M473" s="2"/>
    </row>
    <row r="474" customFormat="false" ht="15" hidden="false" customHeight="false" outlineLevel="0" collapsed="false">
      <c r="A474" s="2"/>
      <c r="B474" s="2"/>
      <c r="C474" s="2"/>
      <c r="D474" s="3"/>
      <c r="E474" s="2"/>
      <c r="F474" s="4"/>
      <c r="G474" s="4"/>
      <c r="H474" s="5"/>
      <c r="I474" s="5"/>
      <c r="J474" s="2"/>
      <c r="K474" s="2"/>
      <c r="L474" s="3"/>
      <c r="M474" s="2"/>
    </row>
    <row r="475" customFormat="false" ht="15" hidden="false" customHeight="false" outlineLevel="0" collapsed="false">
      <c r="A475" s="2"/>
      <c r="B475" s="2"/>
      <c r="C475" s="2"/>
      <c r="D475" s="3"/>
      <c r="E475" s="2"/>
      <c r="F475" s="4"/>
      <c r="G475" s="4"/>
      <c r="H475" s="5"/>
      <c r="I475" s="5"/>
      <c r="J475" s="2"/>
      <c r="K475" s="2"/>
      <c r="L475" s="3"/>
      <c r="M475" s="2"/>
    </row>
    <row r="476" customFormat="false" ht="15" hidden="false" customHeight="false" outlineLevel="0" collapsed="false">
      <c r="A476" s="2"/>
      <c r="B476" s="2"/>
      <c r="C476" s="2"/>
      <c r="D476" s="3"/>
      <c r="E476" s="2"/>
      <c r="F476" s="4"/>
      <c r="G476" s="4"/>
      <c r="H476" s="5"/>
      <c r="I476" s="5"/>
      <c r="J476" s="2"/>
      <c r="K476" s="2"/>
      <c r="L476" s="3"/>
      <c r="M476" s="2"/>
    </row>
    <row r="477" customFormat="false" ht="15" hidden="false" customHeight="false" outlineLevel="0" collapsed="false">
      <c r="A477" s="2"/>
      <c r="B477" s="2"/>
      <c r="C477" s="2"/>
      <c r="D477" s="3"/>
      <c r="E477" s="2"/>
      <c r="F477" s="4"/>
      <c r="G477" s="4"/>
      <c r="H477" s="5"/>
      <c r="I477" s="5"/>
      <c r="J477" s="2"/>
      <c r="K477" s="2"/>
      <c r="L477" s="3"/>
      <c r="M477" s="2"/>
    </row>
    <row r="478" customFormat="false" ht="15" hidden="false" customHeight="false" outlineLevel="0" collapsed="false">
      <c r="A478" s="2"/>
      <c r="B478" s="2"/>
      <c r="C478" s="2"/>
      <c r="D478" s="3"/>
      <c r="E478" s="2"/>
      <c r="F478" s="4"/>
      <c r="G478" s="4"/>
      <c r="H478" s="5"/>
      <c r="I478" s="5"/>
      <c r="J478" s="2"/>
      <c r="K478" s="2"/>
      <c r="L478" s="3"/>
      <c r="M478" s="2"/>
    </row>
    <row r="479" customFormat="false" ht="15" hidden="false" customHeight="false" outlineLevel="0" collapsed="false">
      <c r="A479" s="2"/>
      <c r="B479" s="2"/>
      <c r="C479" s="2"/>
      <c r="D479" s="3"/>
      <c r="E479" s="2"/>
      <c r="F479" s="4"/>
      <c r="G479" s="4"/>
      <c r="H479" s="5"/>
      <c r="I479" s="5"/>
      <c r="J479" s="2"/>
      <c r="K479" s="2"/>
      <c r="L479" s="3"/>
      <c r="M479" s="2"/>
    </row>
    <row r="480" customFormat="false" ht="15" hidden="false" customHeight="false" outlineLevel="0" collapsed="false">
      <c r="A480" s="2"/>
      <c r="B480" s="2"/>
      <c r="C480" s="2"/>
      <c r="D480" s="3"/>
      <c r="E480" s="2"/>
      <c r="F480" s="4"/>
      <c r="G480" s="4"/>
      <c r="H480" s="5"/>
      <c r="I480" s="5"/>
      <c r="J480" s="2"/>
      <c r="K480" s="2"/>
      <c r="L480" s="3"/>
      <c r="M480" s="2"/>
    </row>
    <row r="481" customFormat="false" ht="15" hidden="false" customHeight="false" outlineLevel="0" collapsed="false">
      <c r="A481" s="2"/>
      <c r="B481" s="2"/>
      <c r="C481" s="2"/>
      <c r="D481" s="3"/>
      <c r="E481" s="2"/>
      <c r="F481" s="4"/>
      <c r="G481" s="4"/>
      <c r="H481" s="5"/>
      <c r="I481" s="5"/>
      <c r="J481" s="2"/>
      <c r="K481" s="2"/>
      <c r="L481" s="3"/>
      <c r="M481" s="2"/>
    </row>
    <row r="482" customFormat="false" ht="15" hidden="false" customHeight="false" outlineLevel="0" collapsed="false">
      <c r="A482" s="2"/>
      <c r="B482" s="2"/>
      <c r="C482" s="2"/>
      <c r="D482" s="3"/>
      <c r="E482" s="2"/>
      <c r="F482" s="4"/>
      <c r="G482" s="4"/>
      <c r="H482" s="5"/>
      <c r="I482" s="5"/>
      <c r="J482" s="2"/>
      <c r="K482" s="2"/>
      <c r="L482" s="3"/>
      <c r="M482" s="2"/>
    </row>
    <row r="483" customFormat="false" ht="15" hidden="false" customHeight="false" outlineLevel="0" collapsed="false">
      <c r="A483" s="2"/>
      <c r="B483" s="2"/>
      <c r="C483" s="2"/>
      <c r="D483" s="3"/>
      <c r="E483" s="2"/>
      <c r="F483" s="4"/>
      <c r="G483" s="4"/>
      <c r="H483" s="5"/>
      <c r="I483" s="5"/>
      <c r="J483" s="2"/>
      <c r="K483" s="2"/>
      <c r="L483" s="3"/>
      <c r="M483" s="2"/>
    </row>
    <row r="484" customFormat="false" ht="15" hidden="false" customHeight="false" outlineLevel="0" collapsed="false">
      <c r="A484" s="2"/>
      <c r="B484" s="2"/>
      <c r="C484" s="2"/>
      <c r="D484" s="3"/>
      <c r="E484" s="2"/>
      <c r="F484" s="4"/>
      <c r="G484" s="4"/>
      <c r="H484" s="5"/>
      <c r="I484" s="5"/>
      <c r="J484" s="2"/>
      <c r="K484" s="2"/>
      <c r="L484" s="3"/>
      <c r="M484" s="2"/>
    </row>
    <row r="485" customFormat="false" ht="15" hidden="false" customHeight="false" outlineLevel="0" collapsed="false">
      <c r="A485" s="2"/>
      <c r="B485" s="2"/>
      <c r="C485" s="2"/>
      <c r="D485" s="3"/>
      <c r="E485" s="2"/>
      <c r="F485" s="4"/>
      <c r="G485" s="4"/>
      <c r="H485" s="5"/>
      <c r="I485" s="5"/>
      <c r="J485" s="2"/>
      <c r="K485" s="2"/>
      <c r="L485" s="3"/>
      <c r="M485" s="2"/>
    </row>
    <row r="486" customFormat="false" ht="15" hidden="false" customHeight="false" outlineLevel="0" collapsed="false">
      <c r="A486" s="2"/>
      <c r="B486" s="2"/>
      <c r="C486" s="2"/>
      <c r="D486" s="3"/>
      <c r="E486" s="2"/>
      <c r="F486" s="4"/>
      <c r="G486" s="4"/>
      <c r="H486" s="5"/>
      <c r="I486" s="5"/>
      <c r="J486" s="2"/>
      <c r="K486" s="2"/>
      <c r="L486" s="3"/>
      <c r="M486" s="2"/>
    </row>
    <row r="487" customFormat="false" ht="15" hidden="false" customHeight="false" outlineLevel="0" collapsed="false">
      <c r="A487" s="2"/>
      <c r="B487" s="2"/>
      <c r="C487" s="2"/>
      <c r="D487" s="3"/>
      <c r="E487" s="2"/>
      <c r="F487" s="4"/>
      <c r="G487" s="4"/>
      <c r="H487" s="5"/>
      <c r="I487" s="5"/>
      <c r="J487" s="2"/>
      <c r="K487" s="2"/>
      <c r="L487" s="3"/>
      <c r="M487" s="2"/>
    </row>
    <row r="488" customFormat="false" ht="15" hidden="false" customHeight="false" outlineLevel="0" collapsed="false">
      <c r="A488" s="2"/>
      <c r="B488" s="2"/>
      <c r="C488" s="2"/>
      <c r="D488" s="3"/>
      <c r="E488" s="2"/>
      <c r="F488" s="4"/>
      <c r="G488" s="4"/>
      <c r="H488" s="5"/>
      <c r="I488" s="5"/>
      <c r="J488" s="2"/>
      <c r="K488" s="2"/>
      <c r="L488" s="3"/>
      <c r="M488" s="2"/>
    </row>
    <row r="489" customFormat="false" ht="15" hidden="false" customHeight="false" outlineLevel="0" collapsed="false">
      <c r="A489" s="2"/>
      <c r="B489" s="2"/>
      <c r="C489" s="2"/>
      <c r="D489" s="3"/>
      <c r="E489" s="2"/>
      <c r="F489" s="4"/>
      <c r="G489" s="4"/>
      <c r="H489" s="5"/>
      <c r="I489" s="5"/>
      <c r="J489" s="2"/>
      <c r="K489" s="2"/>
      <c r="L489" s="3"/>
      <c r="M489" s="2"/>
    </row>
    <row r="490" customFormat="false" ht="15" hidden="false" customHeight="false" outlineLevel="0" collapsed="false">
      <c r="A490" s="2"/>
      <c r="B490" s="2"/>
      <c r="C490" s="2"/>
      <c r="D490" s="3"/>
      <c r="E490" s="2"/>
      <c r="F490" s="4"/>
      <c r="G490" s="4"/>
      <c r="H490" s="5"/>
      <c r="I490" s="5"/>
      <c r="J490" s="2"/>
      <c r="K490" s="2"/>
      <c r="L490" s="3"/>
      <c r="M490" s="2"/>
    </row>
    <row r="491" customFormat="false" ht="15" hidden="false" customHeight="false" outlineLevel="0" collapsed="false">
      <c r="A491" s="2"/>
      <c r="B491" s="2"/>
      <c r="C491" s="2"/>
      <c r="D491" s="3"/>
      <c r="E491" s="2"/>
      <c r="F491" s="4"/>
      <c r="G491" s="4"/>
      <c r="H491" s="5"/>
      <c r="I491" s="5"/>
      <c r="J491" s="2"/>
      <c r="K491" s="2"/>
      <c r="L491" s="3"/>
      <c r="M491" s="2"/>
    </row>
    <row r="492" customFormat="false" ht="15" hidden="false" customHeight="false" outlineLevel="0" collapsed="false">
      <c r="A492" s="2"/>
      <c r="B492" s="2"/>
      <c r="C492" s="2"/>
      <c r="D492" s="3"/>
      <c r="E492" s="2"/>
      <c r="F492" s="4"/>
      <c r="G492" s="4"/>
      <c r="H492" s="5"/>
      <c r="I492" s="5"/>
      <c r="J492" s="2"/>
      <c r="K492" s="2"/>
      <c r="L492" s="3"/>
      <c r="M492" s="2"/>
    </row>
    <row r="493" customFormat="false" ht="15" hidden="false" customHeight="false" outlineLevel="0" collapsed="false">
      <c r="A493" s="2"/>
      <c r="B493" s="2"/>
      <c r="C493" s="2"/>
      <c r="D493" s="3"/>
      <c r="E493" s="2"/>
      <c r="F493" s="4"/>
      <c r="G493" s="4"/>
      <c r="H493" s="5"/>
      <c r="I493" s="5"/>
      <c r="J493" s="2"/>
      <c r="K493" s="2"/>
      <c r="L493" s="3"/>
      <c r="M493" s="2"/>
    </row>
    <row r="494" customFormat="false" ht="15" hidden="false" customHeight="false" outlineLevel="0" collapsed="false">
      <c r="A494" s="2"/>
      <c r="B494" s="2"/>
      <c r="C494" s="2"/>
      <c r="D494" s="3"/>
      <c r="E494" s="2"/>
      <c r="F494" s="4"/>
      <c r="G494" s="4"/>
      <c r="H494" s="5"/>
      <c r="I494" s="5"/>
      <c r="J494" s="2"/>
      <c r="K494" s="2"/>
      <c r="L494" s="3"/>
      <c r="M494" s="2"/>
    </row>
    <row r="495" customFormat="false" ht="15" hidden="false" customHeight="false" outlineLevel="0" collapsed="false">
      <c r="A495" s="2"/>
      <c r="B495" s="2"/>
      <c r="C495" s="2"/>
      <c r="D495" s="3"/>
      <c r="E495" s="2"/>
      <c r="F495" s="4"/>
      <c r="G495" s="4"/>
      <c r="H495" s="5"/>
      <c r="I495" s="5"/>
      <c r="J495" s="2"/>
      <c r="K495" s="2"/>
      <c r="L495" s="3"/>
      <c r="M495" s="2"/>
    </row>
    <row r="496" customFormat="false" ht="15" hidden="false" customHeight="false" outlineLevel="0" collapsed="false">
      <c r="A496" s="2"/>
      <c r="B496" s="2"/>
      <c r="C496" s="2"/>
      <c r="D496" s="3"/>
      <c r="E496" s="2"/>
      <c r="F496" s="4"/>
      <c r="G496" s="4"/>
      <c r="H496" s="5"/>
      <c r="I496" s="5"/>
      <c r="J496" s="2"/>
      <c r="K496" s="2"/>
      <c r="L496" s="3"/>
      <c r="M496" s="2"/>
    </row>
    <row r="497" customFormat="false" ht="15" hidden="false" customHeight="false" outlineLevel="0" collapsed="false">
      <c r="A497" s="2"/>
      <c r="B497" s="2"/>
      <c r="C497" s="2"/>
      <c r="D497" s="3"/>
      <c r="E497" s="2"/>
      <c r="F497" s="4"/>
      <c r="G497" s="4"/>
      <c r="H497" s="5"/>
      <c r="I497" s="5"/>
      <c r="J497" s="2"/>
      <c r="K497" s="2"/>
      <c r="L497" s="3"/>
      <c r="M497" s="2"/>
    </row>
    <row r="498" customFormat="false" ht="15" hidden="false" customHeight="false" outlineLevel="0" collapsed="false">
      <c r="A498" s="2"/>
      <c r="B498" s="2"/>
      <c r="C498" s="2"/>
      <c r="D498" s="3"/>
      <c r="E498" s="2"/>
      <c r="F498" s="4"/>
      <c r="G498" s="4"/>
      <c r="H498" s="5"/>
      <c r="I498" s="5"/>
      <c r="J498" s="2"/>
      <c r="K498" s="2"/>
      <c r="L498" s="3"/>
      <c r="M498" s="2"/>
    </row>
    <row r="499" customFormat="false" ht="15" hidden="false" customHeight="false" outlineLevel="0" collapsed="false">
      <c r="A499" s="2"/>
      <c r="B499" s="2"/>
      <c r="C499" s="2"/>
      <c r="D499" s="3"/>
      <c r="E499" s="2"/>
      <c r="F499" s="4"/>
      <c r="G499" s="4"/>
      <c r="H499" s="5"/>
      <c r="I499" s="5"/>
      <c r="J499" s="2"/>
      <c r="K499" s="2"/>
      <c r="L499" s="3"/>
      <c r="M499" s="2"/>
    </row>
    <row r="500" customFormat="false" ht="15" hidden="false" customHeight="false" outlineLevel="0" collapsed="false">
      <c r="A500" s="2"/>
      <c r="B500" s="2"/>
      <c r="C500" s="2"/>
      <c r="D500" s="3"/>
      <c r="E500" s="2"/>
      <c r="F500" s="4"/>
      <c r="G500" s="4"/>
      <c r="H500" s="5"/>
      <c r="I500" s="5"/>
      <c r="J500" s="2"/>
      <c r="K500" s="2"/>
      <c r="L500" s="3"/>
      <c r="M500" s="2"/>
    </row>
    <row r="501" customFormat="false" ht="15" hidden="false" customHeight="false" outlineLevel="0" collapsed="false">
      <c r="A501" s="2"/>
      <c r="B501" s="2"/>
      <c r="C501" s="2"/>
      <c r="D501" s="3"/>
      <c r="E501" s="2"/>
      <c r="F501" s="4"/>
      <c r="G501" s="4"/>
      <c r="H501" s="5"/>
      <c r="I501" s="5"/>
      <c r="J501" s="2"/>
      <c r="K501" s="2"/>
      <c r="L501" s="3"/>
      <c r="M501" s="2"/>
    </row>
  </sheetData>
  <autoFilter ref="A1:M501"/>
  <conditionalFormatting sqref="J2:J501">
    <cfRule type="cellIs" priority="2" operator="equal" aboveAverage="0" equalAverage="0" bottom="0" percent="0" rank="0" text="" dxfId="4">
      <formula>"Sain"</formula>
    </cfRule>
    <cfRule type="cellIs" priority="3" operator="equal" aboveAverage="0" equalAverage="0" bottom="0" percent="0" rank="0" text="" dxfId="5">
      <formula>"À surveiller"</formula>
    </cfRule>
    <cfRule type="cellIs" priority="4" operator="equal" aboveAverage="0" equalAverage="0" bottom="0" percent="0" rank="0" text="" dxfId="6">
      <formula>"Critique"</formula>
    </cfRule>
  </conditionalFormatting>
  <conditionalFormatting sqref="H2:H501">
    <cfRule type="colorScale" priority="5">
      <colorScale>
        <cfvo type="num" val="0"/>
        <cfvo type="num" val="50"/>
        <cfvo type="num" val="100"/>
        <color rgb="FFF8B4C0"/>
        <color rgb="FFFFE4A8"/>
        <color rgb="FFB7E9D2"/>
      </colorScale>
    </cfRule>
  </conditionalFormatting>
  <dataValidations count="5">
    <dataValidation allowBlank="true" error="Entrez un nombre entier entre 0 et 100." errorStyle="stop" errorTitle="Score santé" operator="between" showDropDown="false" showErrorMessage="true" showInputMessage="false" sqref="H2:H501" type="whole">
      <formula1>0</formula1>
      <formula2>100</formula2>
    </dataValidation>
    <dataValidation allowBlank="true" error="Entrez un nombre entier entre -100 et 100." errorStyle="stop" errorTitle="NPS" operator="between" showDropDown="false" showErrorMessage="true" showInputMessage="false" sqref="I2:I501" type="whole">
      <formula1>-100</formula1>
      <formula2>100</formula2>
    </dataValidation>
    <dataValidation allowBlank="true" error="Choisissez Sain, À surveiller ou Critique." errorStyle="stop" errorTitle="Statut" operator="between" showDropDown="false" showErrorMessage="true" showInputMessage="false" sqref="J2:J501" type="list">
      <formula1>"Sain,À surveiller,Critique"</formula1>
      <formula2>0</formula2>
    </dataValidation>
    <dataValidation allowBlank="true" error="Entrez un montant positif, sans texte." errorStyle="stop" errorTitle="Montant" operator="greaterThanOrEqual" showDropDown="false" showErrorMessage="true" showInputMessage="false" sqref="F2:G501" type="decimal">
      <formula1>0</formula1>
      <formula2>0</formula2>
    </dataValidation>
    <dataValidation allowBlank="true" error="Saisissez la date au format jj/mm/aaaa, par exemple 15/03/2027." errorStyle="stop" errorTitle="Date de renouvellement" operator="equal" prompt="jj/mm/aaaa, par exemple 15/03/2027" promptTitle="Format" showDropDown="false" showErrorMessage="true" showInputMessage="true" sqref="L2:L501" type="textLength">
      <formula1>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5CF6"/>
    <pageSetUpPr fitToPage="false"/>
  </sheetPr>
  <dimension ref="A1:H5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20"/>
    <col collapsed="false" customWidth="true" hidden="false" outlineLevel="0" max="7" min="7" style="0" width="24"/>
    <col collapsed="false" customWidth="true" hidden="false" outlineLevel="0" max="8" min="8" style="0" width="12"/>
  </cols>
  <sheetData>
    <row r="1" customFormat="false" ht="17.35" hidden="false" customHeight="false" outlineLevel="0" collapsed="false">
      <c r="A1" s="6" t="s">
        <v>13</v>
      </c>
    </row>
    <row r="3" customFormat="false" ht="15" hidden="false" customHeight="false" outlineLevel="0" collapsed="false">
      <c r="A3" s="7" t="s">
        <v>14</v>
      </c>
      <c r="B3" s="8" t="n">
        <v>90</v>
      </c>
      <c r="D3" s="7" t="s">
        <v>15</v>
      </c>
      <c r="E3" s="9" t="n">
        <f aca="false">COUNTA(Clients!A2:A501)</f>
        <v>0</v>
      </c>
    </row>
    <row r="4" customFormat="false" ht="15" hidden="false" customHeight="false" outlineLevel="0" collapsed="false">
      <c r="A4" s="7" t="s">
        <v>16</v>
      </c>
      <c r="B4" s="10" t="n">
        <f aca="true">TODAY()</f>
        <v>46286</v>
      </c>
      <c r="D4" s="7" t="s">
        <v>17</v>
      </c>
      <c r="E4" s="11" t="n">
        <f aca="false">SUM(Clients!F2:F501)</f>
        <v>0</v>
      </c>
    </row>
    <row r="5" customFormat="false" ht="15" hidden="false" customHeight="false" outlineLevel="0" collapsed="false">
      <c r="D5" s="7" t="s">
        <v>18</v>
      </c>
      <c r="E5" s="9" t="n">
        <f aca="false">COUNTIFS(G12:G511,"&gt;=0",G12:G511,"&lt;="&amp;$B$3)</f>
        <v>0</v>
      </c>
    </row>
    <row r="6" customFormat="false" ht="15" hidden="false" customHeight="false" outlineLevel="0" collapsed="false">
      <c r="D6" s="7" t="s">
        <v>19</v>
      </c>
      <c r="E6" s="9" t="n">
        <f aca="false">COUNTIF(G12:G511,"&lt;0")</f>
        <v>0</v>
      </c>
    </row>
    <row r="7" customFormat="false" ht="15" hidden="false" customHeight="false" outlineLevel="0" collapsed="false">
      <c r="D7" s="7" t="s">
        <v>20</v>
      </c>
      <c r="E7" s="9" t="n">
        <f aca="false">COUNTIF(Clients!J2:J501,"Critique")</f>
        <v>0</v>
      </c>
    </row>
    <row r="8" customFormat="false" ht="15" hidden="false" customHeight="false" outlineLevel="0" collapsed="false">
      <c r="D8" s="7" t="s">
        <v>21</v>
      </c>
      <c r="E8" s="9" t="n">
        <f aca="false">COUNTIF(H12:H511,"Oui")</f>
        <v>0</v>
      </c>
    </row>
    <row r="10" customFormat="false" ht="15" hidden="false" customHeight="false" outlineLevel="0" collapsed="false">
      <c r="A10" s="12" t="s">
        <v>22</v>
      </c>
    </row>
    <row r="11" customFormat="false" ht="15" hidden="false" customHeight="false" outlineLevel="0" collapsed="false">
      <c r="A11" s="13" t="s">
        <v>0</v>
      </c>
      <c r="B11" s="13" t="s">
        <v>10</v>
      </c>
      <c r="C11" s="13" t="s">
        <v>9</v>
      </c>
      <c r="D11" s="13" t="s">
        <v>7</v>
      </c>
      <c r="E11" s="13" t="s">
        <v>5</v>
      </c>
      <c r="F11" s="13" t="s">
        <v>11</v>
      </c>
      <c r="G11" s="13" t="s">
        <v>23</v>
      </c>
      <c r="H11" s="13" t="s">
        <v>24</v>
      </c>
    </row>
    <row r="12" customFormat="false" ht="15" hidden="false" customHeight="false" outlineLevel="0" collapsed="false">
      <c r="A12" s="2" t="str">
        <f aca="false">IF(Clients!A2="","",Clients!A2)</f>
        <v/>
      </c>
      <c r="B12" s="2" t="str">
        <f aca="false">IF(Clients!A2="","",Clients!K2&amp;"")</f>
        <v/>
      </c>
      <c r="C12" s="2" t="str">
        <f aca="false">IF(Clients!A2="","",Clients!J2&amp;"")</f>
        <v/>
      </c>
      <c r="D12" s="2" t="str">
        <f aca="false">IF(OR(Clients!A2="",Clients!H2=""),"",Clients!H2)</f>
        <v/>
      </c>
      <c r="E12" s="4" t="str">
        <f aca="false">IF(OR(Clients!A2="",Clients!F2=""),"",Clients!F2)</f>
        <v/>
      </c>
      <c r="F12" s="14" t="str">
        <f aca="false">IF(OR(Clients!A2="",Clients!L2=""),"",IF(ISNUMBER(Clients!L2),Clients!L2,IFERROR(DATE(VALUE(RIGHT(Clients!L2,4)),VALUE(MID(Clients!L2,4,2)),VALUE(LEFT(Clients!L2,2))),"Date à vérifier")))</f>
        <v/>
      </c>
      <c r="G12" s="5" t="str">
        <f aca="false">IF(ISNUMBER(F12),F12-$B$4,"")</f>
        <v/>
      </c>
      <c r="H12" s="2" t="str">
        <f aca="false">IF(AND(ISNUMBER(G12),C12&lt;&gt;"Sain",G12&lt;=$B$3),"Oui","")</f>
        <v/>
      </c>
    </row>
    <row r="13" customFormat="false" ht="15" hidden="false" customHeight="false" outlineLevel="0" collapsed="false">
      <c r="A13" s="2" t="str">
        <f aca="false">IF(Clients!A3="","",Clients!A3)</f>
        <v/>
      </c>
      <c r="B13" s="2" t="str">
        <f aca="false">IF(Clients!A3="","",Clients!K3&amp;"")</f>
        <v/>
      </c>
      <c r="C13" s="2" t="str">
        <f aca="false">IF(Clients!A3="","",Clients!J3&amp;"")</f>
        <v/>
      </c>
      <c r="D13" s="2" t="str">
        <f aca="false">IF(OR(Clients!A3="",Clients!H3=""),"",Clients!H3)</f>
        <v/>
      </c>
      <c r="E13" s="4" t="str">
        <f aca="false">IF(OR(Clients!A3="",Clients!F3=""),"",Clients!F3)</f>
        <v/>
      </c>
      <c r="F13" s="14" t="str">
        <f aca="false">IF(OR(Clients!A3="",Clients!L3=""),"",IF(ISNUMBER(Clients!L3),Clients!L3,IFERROR(DATE(VALUE(RIGHT(Clients!L3,4)),VALUE(MID(Clients!L3,4,2)),VALUE(LEFT(Clients!L3,2))),"Date à vérifier")))</f>
        <v/>
      </c>
      <c r="G13" s="5" t="str">
        <f aca="false">IF(ISNUMBER(F13),F13-$B$4,"")</f>
        <v/>
      </c>
      <c r="H13" s="2" t="str">
        <f aca="false">IF(AND(ISNUMBER(G13),C13&lt;&gt;"Sain",G13&lt;=$B$3),"Oui","")</f>
        <v/>
      </c>
    </row>
    <row r="14" customFormat="false" ht="15" hidden="false" customHeight="false" outlineLevel="0" collapsed="false">
      <c r="A14" s="2" t="str">
        <f aca="false">IF(Clients!A4="","",Clients!A4)</f>
        <v/>
      </c>
      <c r="B14" s="2" t="str">
        <f aca="false">IF(Clients!A4="","",Clients!K4&amp;"")</f>
        <v/>
      </c>
      <c r="C14" s="2" t="str">
        <f aca="false">IF(Clients!A4="","",Clients!J4&amp;"")</f>
        <v/>
      </c>
      <c r="D14" s="2" t="str">
        <f aca="false">IF(OR(Clients!A4="",Clients!H4=""),"",Clients!H4)</f>
        <v/>
      </c>
      <c r="E14" s="4" t="str">
        <f aca="false">IF(OR(Clients!A4="",Clients!F4=""),"",Clients!F4)</f>
        <v/>
      </c>
      <c r="F14" s="14" t="str">
        <f aca="false">IF(OR(Clients!A4="",Clients!L4=""),"",IF(ISNUMBER(Clients!L4),Clients!L4,IFERROR(DATE(VALUE(RIGHT(Clients!L4,4)),VALUE(MID(Clients!L4,4,2)),VALUE(LEFT(Clients!L4,2))),"Date à vérifier")))</f>
        <v/>
      </c>
      <c r="G14" s="5" t="str">
        <f aca="false">IF(ISNUMBER(F14),F14-$B$4,"")</f>
        <v/>
      </c>
      <c r="H14" s="2" t="str">
        <f aca="false">IF(AND(ISNUMBER(G14),C14&lt;&gt;"Sain",G14&lt;=$B$3),"Oui","")</f>
        <v/>
      </c>
    </row>
    <row r="15" customFormat="false" ht="15" hidden="false" customHeight="false" outlineLevel="0" collapsed="false">
      <c r="A15" s="2" t="str">
        <f aca="false">IF(Clients!A5="","",Clients!A5)</f>
        <v/>
      </c>
      <c r="B15" s="2" t="str">
        <f aca="false">IF(Clients!A5="","",Clients!K5&amp;"")</f>
        <v/>
      </c>
      <c r="C15" s="2" t="str">
        <f aca="false">IF(Clients!A5="","",Clients!J5&amp;"")</f>
        <v/>
      </c>
      <c r="D15" s="2" t="str">
        <f aca="false">IF(OR(Clients!A5="",Clients!H5=""),"",Clients!H5)</f>
        <v/>
      </c>
      <c r="E15" s="4" t="str">
        <f aca="false">IF(OR(Clients!A5="",Clients!F5=""),"",Clients!F5)</f>
        <v/>
      </c>
      <c r="F15" s="14" t="str">
        <f aca="false">IF(OR(Clients!A5="",Clients!L5=""),"",IF(ISNUMBER(Clients!L5),Clients!L5,IFERROR(DATE(VALUE(RIGHT(Clients!L5,4)),VALUE(MID(Clients!L5,4,2)),VALUE(LEFT(Clients!L5,2))),"Date à vérifier")))</f>
        <v/>
      </c>
      <c r="G15" s="5" t="str">
        <f aca="false">IF(ISNUMBER(F15),F15-$B$4,"")</f>
        <v/>
      </c>
      <c r="H15" s="2" t="str">
        <f aca="false">IF(AND(ISNUMBER(G15),C15&lt;&gt;"Sain",G15&lt;=$B$3),"Oui","")</f>
        <v/>
      </c>
    </row>
    <row r="16" customFormat="false" ht="15" hidden="false" customHeight="false" outlineLevel="0" collapsed="false">
      <c r="A16" s="2" t="str">
        <f aca="false">IF(Clients!A6="","",Clients!A6)</f>
        <v/>
      </c>
      <c r="B16" s="2" t="str">
        <f aca="false">IF(Clients!A6="","",Clients!K6&amp;"")</f>
        <v/>
      </c>
      <c r="C16" s="2" t="str">
        <f aca="false">IF(Clients!A6="","",Clients!J6&amp;"")</f>
        <v/>
      </c>
      <c r="D16" s="2" t="str">
        <f aca="false">IF(OR(Clients!A6="",Clients!H6=""),"",Clients!H6)</f>
        <v/>
      </c>
      <c r="E16" s="4" t="str">
        <f aca="false">IF(OR(Clients!A6="",Clients!F6=""),"",Clients!F6)</f>
        <v/>
      </c>
      <c r="F16" s="14" t="str">
        <f aca="false">IF(OR(Clients!A6="",Clients!L6=""),"",IF(ISNUMBER(Clients!L6),Clients!L6,IFERROR(DATE(VALUE(RIGHT(Clients!L6,4)),VALUE(MID(Clients!L6,4,2)),VALUE(LEFT(Clients!L6,2))),"Date à vérifier")))</f>
        <v/>
      </c>
      <c r="G16" s="5" t="str">
        <f aca="false">IF(ISNUMBER(F16),F16-$B$4,"")</f>
        <v/>
      </c>
      <c r="H16" s="2" t="str">
        <f aca="false">IF(AND(ISNUMBER(G16),C16&lt;&gt;"Sain",G16&lt;=$B$3),"Oui","")</f>
        <v/>
      </c>
    </row>
    <row r="17" customFormat="false" ht="15" hidden="false" customHeight="false" outlineLevel="0" collapsed="false">
      <c r="A17" s="2" t="str">
        <f aca="false">IF(Clients!A7="","",Clients!A7)</f>
        <v/>
      </c>
      <c r="B17" s="2" t="str">
        <f aca="false">IF(Clients!A7="","",Clients!K7&amp;"")</f>
        <v/>
      </c>
      <c r="C17" s="2" t="str">
        <f aca="false">IF(Clients!A7="","",Clients!J7&amp;"")</f>
        <v/>
      </c>
      <c r="D17" s="2" t="str">
        <f aca="false">IF(OR(Clients!A7="",Clients!H7=""),"",Clients!H7)</f>
        <v/>
      </c>
      <c r="E17" s="4" t="str">
        <f aca="false">IF(OR(Clients!A7="",Clients!F7=""),"",Clients!F7)</f>
        <v/>
      </c>
      <c r="F17" s="14" t="str">
        <f aca="false">IF(OR(Clients!A7="",Clients!L7=""),"",IF(ISNUMBER(Clients!L7),Clients!L7,IFERROR(DATE(VALUE(RIGHT(Clients!L7,4)),VALUE(MID(Clients!L7,4,2)),VALUE(LEFT(Clients!L7,2))),"Date à vérifier")))</f>
        <v/>
      </c>
      <c r="G17" s="5" t="str">
        <f aca="false">IF(ISNUMBER(F17),F17-$B$4,"")</f>
        <v/>
      </c>
      <c r="H17" s="2" t="str">
        <f aca="false">IF(AND(ISNUMBER(G17),C17&lt;&gt;"Sain",G17&lt;=$B$3),"Oui","")</f>
        <v/>
      </c>
    </row>
    <row r="18" customFormat="false" ht="15" hidden="false" customHeight="false" outlineLevel="0" collapsed="false">
      <c r="A18" s="2" t="str">
        <f aca="false">IF(Clients!A8="","",Clients!A8)</f>
        <v/>
      </c>
      <c r="B18" s="2" t="str">
        <f aca="false">IF(Clients!A8="","",Clients!K8&amp;"")</f>
        <v/>
      </c>
      <c r="C18" s="2" t="str">
        <f aca="false">IF(Clients!A8="","",Clients!J8&amp;"")</f>
        <v/>
      </c>
      <c r="D18" s="2" t="str">
        <f aca="false">IF(OR(Clients!A8="",Clients!H8=""),"",Clients!H8)</f>
        <v/>
      </c>
      <c r="E18" s="4" t="str">
        <f aca="false">IF(OR(Clients!A8="",Clients!F8=""),"",Clients!F8)</f>
        <v/>
      </c>
      <c r="F18" s="14" t="str">
        <f aca="false">IF(OR(Clients!A8="",Clients!L8=""),"",IF(ISNUMBER(Clients!L8),Clients!L8,IFERROR(DATE(VALUE(RIGHT(Clients!L8,4)),VALUE(MID(Clients!L8,4,2)),VALUE(LEFT(Clients!L8,2))),"Date à vérifier")))</f>
        <v/>
      </c>
      <c r="G18" s="5" t="str">
        <f aca="false">IF(ISNUMBER(F18),F18-$B$4,"")</f>
        <v/>
      </c>
      <c r="H18" s="2" t="str">
        <f aca="false">IF(AND(ISNUMBER(G18),C18&lt;&gt;"Sain",G18&lt;=$B$3),"Oui","")</f>
        <v/>
      </c>
    </row>
    <row r="19" customFormat="false" ht="15" hidden="false" customHeight="false" outlineLevel="0" collapsed="false">
      <c r="A19" s="2" t="str">
        <f aca="false">IF(Clients!A9="","",Clients!A9)</f>
        <v/>
      </c>
      <c r="B19" s="2" t="str">
        <f aca="false">IF(Clients!A9="","",Clients!K9&amp;"")</f>
        <v/>
      </c>
      <c r="C19" s="2" t="str">
        <f aca="false">IF(Clients!A9="","",Clients!J9&amp;"")</f>
        <v/>
      </c>
      <c r="D19" s="2" t="str">
        <f aca="false">IF(OR(Clients!A9="",Clients!H9=""),"",Clients!H9)</f>
        <v/>
      </c>
      <c r="E19" s="4" t="str">
        <f aca="false">IF(OR(Clients!A9="",Clients!F9=""),"",Clients!F9)</f>
        <v/>
      </c>
      <c r="F19" s="14" t="str">
        <f aca="false">IF(OR(Clients!A9="",Clients!L9=""),"",IF(ISNUMBER(Clients!L9),Clients!L9,IFERROR(DATE(VALUE(RIGHT(Clients!L9,4)),VALUE(MID(Clients!L9,4,2)),VALUE(LEFT(Clients!L9,2))),"Date à vérifier")))</f>
        <v/>
      </c>
      <c r="G19" s="5" t="str">
        <f aca="false">IF(ISNUMBER(F19),F19-$B$4,"")</f>
        <v/>
      </c>
      <c r="H19" s="2" t="str">
        <f aca="false">IF(AND(ISNUMBER(G19),C19&lt;&gt;"Sain",G19&lt;=$B$3),"Oui","")</f>
        <v/>
      </c>
    </row>
    <row r="20" customFormat="false" ht="15" hidden="false" customHeight="false" outlineLevel="0" collapsed="false">
      <c r="A20" s="2" t="str">
        <f aca="false">IF(Clients!A10="","",Clients!A10)</f>
        <v/>
      </c>
      <c r="B20" s="2" t="str">
        <f aca="false">IF(Clients!A10="","",Clients!K10&amp;"")</f>
        <v/>
      </c>
      <c r="C20" s="2" t="str">
        <f aca="false">IF(Clients!A10="","",Clients!J10&amp;"")</f>
        <v/>
      </c>
      <c r="D20" s="2" t="str">
        <f aca="false">IF(OR(Clients!A10="",Clients!H10=""),"",Clients!H10)</f>
        <v/>
      </c>
      <c r="E20" s="4" t="str">
        <f aca="false">IF(OR(Clients!A10="",Clients!F10=""),"",Clients!F10)</f>
        <v/>
      </c>
      <c r="F20" s="14" t="str">
        <f aca="false">IF(OR(Clients!A10="",Clients!L10=""),"",IF(ISNUMBER(Clients!L10),Clients!L10,IFERROR(DATE(VALUE(RIGHT(Clients!L10,4)),VALUE(MID(Clients!L10,4,2)),VALUE(LEFT(Clients!L10,2))),"Date à vérifier")))</f>
        <v/>
      </c>
      <c r="G20" s="5" t="str">
        <f aca="false">IF(ISNUMBER(F20),F20-$B$4,"")</f>
        <v/>
      </c>
      <c r="H20" s="2" t="str">
        <f aca="false">IF(AND(ISNUMBER(G20),C20&lt;&gt;"Sain",G20&lt;=$B$3),"Oui","")</f>
        <v/>
      </c>
    </row>
    <row r="21" customFormat="false" ht="15" hidden="false" customHeight="false" outlineLevel="0" collapsed="false">
      <c r="A21" s="2" t="str">
        <f aca="false">IF(Clients!A11="","",Clients!A11)</f>
        <v/>
      </c>
      <c r="B21" s="2" t="str">
        <f aca="false">IF(Clients!A11="","",Clients!K11&amp;"")</f>
        <v/>
      </c>
      <c r="C21" s="2" t="str">
        <f aca="false">IF(Clients!A11="","",Clients!J11&amp;"")</f>
        <v/>
      </c>
      <c r="D21" s="2" t="str">
        <f aca="false">IF(OR(Clients!A11="",Clients!H11=""),"",Clients!H11)</f>
        <v/>
      </c>
      <c r="E21" s="4" t="str">
        <f aca="false">IF(OR(Clients!A11="",Clients!F11=""),"",Clients!F11)</f>
        <v/>
      </c>
      <c r="F21" s="14" t="str">
        <f aca="false">IF(OR(Clients!A11="",Clients!L11=""),"",IF(ISNUMBER(Clients!L11),Clients!L11,IFERROR(DATE(VALUE(RIGHT(Clients!L11,4)),VALUE(MID(Clients!L11,4,2)),VALUE(LEFT(Clients!L11,2))),"Date à vérifier")))</f>
        <v/>
      </c>
      <c r="G21" s="5" t="str">
        <f aca="false">IF(ISNUMBER(F21),F21-$B$4,"")</f>
        <v/>
      </c>
      <c r="H21" s="2" t="str">
        <f aca="false">IF(AND(ISNUMBER(G21),C21&lt;&gt;"Sain",G21&lt;=$B$3),"Oui","")</f>
        <v/>
      </c>
    </row>
    <row r="22" customFormat="false" ht="15" hidden="false" customHeight="false" outlineLevel="0" collapsed="false">
      <c r="A22" s="2" t="str">
        <f aca="false">IF(Clients!A12="","",Clients!A12)</f>
        <v/>
      </c>
      <c r="B22" s="2" t="str">
        <f aca="false">IF(Clients!A12="","",Clients!K12&amp;"")</f>
        <v/>
      </c>
      <c r="C22" s="2" t="str">
        <f aca="false">IF(Clients!A12="","",Clients!J12&amp;"")</f>
        <v/>
      </c>
      <c r="D22" s="2" t="str">
        <f aca="false">IF(OR(Clients!A12="",Clients!H12=""),"",Clients!H12)</f>
        <v/>
      </c>
      <c r="E22" s="4" t="str">
        <f aca="false">IF(OR(Clients!A12="",Clients!F12=""),"",Clients!F12)</f>
        <v/>
      </c>
      <c r="F22" s="14" t="str">
        <f aca="false">IF(OR(Clients!A12="",Clients!L12=""),"",IF(ISNUMBER(Clients!L12),Clients!L12,IFERROR(DATE(VALUE(RIGHT(Clients!L12,4)),VALUE(MID(Clients!L12,4,2)),VALUE(LEFT(Clients!L12,2))),"Date à vérifier")))</f>
        <v/>
      </c>
      <c r="G22" s="5" t="str">
        <f aca="false">IF(ISNUMBER(F22),F22-$B$4,"")</f>
        <v/>
      </c>
      <c r="H22" s="2" t="str">
        <f aca="false">IF(AND(ISNUMBER(G22),C22&lt;&gt;"Sain",G22&lt;=$B$3),"Oui","")</f>
        <v/>
      </c>
    </row>
    <row r="23" customFormat="false" ht="15" hidden="false" customHeight="false" outlineLevel="0" collapsed="false">
      <c r="A23" s="2" t="str">
        <f aca="false">IF(Clients!A13="","",Clients!A13)</f>
        <v/>
      </c>
      <c r="B23" s="2" t="str">
        <f aca="false">IF(Clients!A13="","",Clients!K13&amp;"")</f>
        <v/>
      </c>
      <c r="C23" s="2" t="str">
        <f aca="false">IF(Clients!A13="","",Clients!J13&amp;"")</f>
        <v/>
      </c>
      <c r="D23" s="2" t="str">
        <f aca="false">IF(OR(Clients!A13="",Clients!H13=""),"",Clients!H13)</f>
        <v/>
      </c>
      <c r="E23" s="4" t="str">
        <f aca="false">IF(OR(Clients!A13="",Clients!F13=""),"",Clients!F13)</f>
        <v/>
      </c>
      <c r="F23" s="14" t="str">
        <f aca="false">IF(OR(Clients!A13="",Clients!L13=""),"",IF(ISNUMBER(Clients!L13),Clients!L13,IFERROR(DATE(VALUE(RIGHT(Clients!L13,4)),VALUE(MID(Clients!L13,4,2)),VALUE(LEFT(Clients!L13,2))),"Date à vérifier")))</f>
        <v/>
      </c>
      <c r="G23" s="5" t="str">
        <f aca="false">IF(ISNUMBER(F23),F23-$B$4,"")</f>
        <v/>
      </c>
      <c r="H23" s="2" t="str">
        <f aca="false">IF(AND(ISNUMBER(G23),C23&lt;&gt;"Sain",G23&lt;=$B$3),"Oui","")</f>
        <v/>
      </c>
    </row>
    <row r="24" customFormat="false" ht="15" hidden="false" customHeight="false" outlineLevel="0" collapsed="false">
      <c r="A24" s="2" t="str">
        <f aca="false">IF(Clients!A14="","",Clients!A14)</f>
        <v/>
      </c>
      <c r="B24" s="2" t="str">
        <f aca="false">IF(Clients!A14="","",Clients!K14&amp;"")</f>
        <v/>
      </c>
      <c r="C24" s="2" t="str">
        <f aca="false">IF(Clients!A14="","",Clients!J14&amp;"")</f>
        <v/>
      </c>
      <c r="D24" s="2" t="str">
        <f aca="false">IF(OR(Clients!A14="",Clients!H14=""),"",Clients!H14)</f>
        <v/>
      </c>
      <c r="E24" s="4" t="str">
        <f aca="false">IF(OR(Clients!A14="",Clients!F14=""),"",Clients!F14)</f>
        <v/>
      </c>
      <c r="F24" s="14" t="str">
        <f aca="false">IF(OR(Clients!A14="",Clients!L14=""),"",IF(ISNUMBER(Clients!L14),Clients!L14,IFERROR(DATE(VALUE(RIGHT(Clients!L14,4)),VALUE(MID(Clients!L14,4,2)),VALUE(LEFT(Clients!L14,2))),"Date à vérifier")))</f>
        <v/>
      </c>
      <c r="G24" s="5" t="str">
        <f aca="false">IF(ISNUMBER(F24),F24-$B$4,"")</f>
        <v/>
      </c>
      <c r="H24" s="2" t="str">
        <f aca="false">IF(AND(ISNUMBER(G24),C24&lt;&gt;"Sain",G24&lt;=$B$3),"Oui","")</f>
        <v/>
      </c>
    </row>
    <row r="25" customFormat="false" ht="15" hidden="false" customHeight="false" outlineLevel="0" collapsed="false">
      <c r="A25" s="2" t="str">
        <f aca="false">IF(Clients!A15="","",Clients!A15)</f>
        <v/>
      </c>
      <c r="B25" s="2" t="str">
        <f aca="false">IF(Clients!A15="","",Clients!K15&amp;"")</f>
        <v/>
      </c>
      <c r="C25" s="2" t="str">
        <f aca="false">IF(Clients!A15="","",Clients!J15&amp;"")</f>
        <v/>
      </c>
      <c r="D25" s="2" t="str">
        <f aca="false">IF(OR(Clients!A15="",Clients!H15=""),"",Clients!H15)</f>
        <v/>
      </c>
      <c r="E25" s="4" t="str">
        <f aca="false">IF(OR(Clients!A15="",Clients!F15=""),"",Clients!F15)</f>
        <v/>
      </c>
      <c r="F25" s="14" t="str">
        <f aca="false">IF(OR(Clients!A15="",Clients!L15=""),"",IF(ISNUMBER(Clients!L15),Clients!L15,IFERROR(DATE(VALUE(RIGHT(Clients!L15,4)),VALUE(MID(Clients!L15,4,2)),VALUE(LEFT(Clients!L15,2))),"Date à vérifier")))</f>
        <v/>
      </c>
      <c r="G25" s="5" t="str">
        <f aca="false">IF(ISNUMBER(F25),F25-$B$4,"")</f>
        <v/>
      </c>
      <c r="H25" s="2" t="str">
        <f aca="false">IF(AND(ISNUMBER(G25),C25&lt;&gt;"Sain",G25&lt;=$B$3),"Oui","")</f>
        <v/>
      </c>
    </row>
    <row r="26" customFormat="false" ht="15" hidden="false" customHeight="false" outlineLevel="0" collapsed="false">
      <c r="A26" s="2" t="str">
        <f aca="false">IF(Clients!A16="","",Clients!A16)</f>
        <v/>
      </c>
      <c r="B26" s="2" t="str">
        <f aca="false">IF(Clients!A16="","",Clients!K16&amp;"")</f>
        <v/>
      </c>
      <c r="C26" s="2" t="str">
        <f aca="false">IF(Clients!A16="","",Clients!J16&amp;"")</f>
        <v/>
      </c>
      <c r="D26" s="2" t="str">
        <f aca="false">IF(OR(Clients!A16="",Clients!H16=""),"",Clients!H16)</f>
        <v/>
      </c>
      <c r="E26" s="4" t="str">
        <f aca="false">IF(OR(Clients!A16="",Clients!F16=""),"",Clients!F16)</f>
        <v/>
      </c>
      <c r="F26" s="14" t="str">
        <f aca="false">IF(OR(Clients!A16="",Clients!L16=""),"",IF(ISNUMBER(Clients!L16),Clients!L16,IFERROR(DATE(VALUE(RIGHT(Clients!L16,4)),VALUE(MID(Clients!L16,4,2)),VALUE(LEFT(Clients!L16,2))),"Date à vérifier")))</f>
        <v/>
      </c>
      <c r="G26" s="5" t="str">
        <f aca="false">IF(ISNUMBER(F26),F26-$B$4,"")</f>
        <v/>
      </c>
      <c r="H26" s="2" t="str">
        <f aca="false">IF(AND(ISNUMBER(G26),C26&lt;&gt;"Sain",G26&lt;=$B$3),"Oui","")</f>
        <v/>
      </c>
    </row>
    <row r="27" customFormat="false" ht="15" hidden="false" customHeight="false" outlineLevel="0" collapsed="false">
      <c r="A27" s="2" t="str">
        <f aca="false">IF(Clients!A17="","",Clients!A17)</f>
        <v/>
      </c>
      <c r="B27" s="2" t="str">
        <f aca="false">IF(Clients!A17="","",Clients!K17&amp;"")</f>
        <v/>
      </c>
      <c r="C27" s="2" t="str">
        <f aca="false">IF(Clients!A17="","",Clients!J17&amp;"")</f>
        <v/>
      </c>
      <c r="D27" s="2" t="str">
        <f aca="false">IF(OR(Clients!A17="",Clients!H17=""),"",Clients!H17)</f>
        <v/>
      </c>
      <c r="E27" s="4" t="str">
        <f aca="false">IF(OR(Clients!A17="",Clients!F17=""),"",Clients!F17)</f>
        <v/>
      </c>
      <c r="F27" s="14" t="str">
        <f aca="false">IF(OR(Clients!A17="",Clients!L17=""),"",IF(ISNUMBER(Clients!L17),Clients!L17,IFERROR(DATE(VALUE(RIGHT(Clients!L17,4)),VALUE(MID(Clients!L17,4,2)),VALUE(LEFT(Clients!L17,2))),"Date à vérifier")))</f>
        <v/>
      </c>
      <c r="G27" s="5" t="str">
        <f aca="false">IF(ISNUMBER(F27),F27-$B$4,"")</f>
        <v/>
      </c>
      <c r="H27" s="2" t="str">
        <f aca="false">IF(AND(ISNUMBER(G27),C27&lt;&gt;"Sain",G27&lt;=$B$3),"Oui","")</f>
        <v/>
      </c>
    </row>
    <row r="28" customFormat="false" ht="15" hidden="false" customHeight="false" outlineLevel="0" collapsed="false">
      <c r="A28" s="2" t="str">
        <f aca="false">IF(Clients!A18="","",Clients!A18)</f>
        <v/>
      </c>
      <c r="B28" s="2" t="str">
        <f aca="false">IF(Clients!A18="","",Clients!K18&amp;"")</f>
        <v/>
      </c>
      <c r="C28" s="2" t="str">
        <f aca="false">IF(Clients!A18="","",Clients!J18&amp;"")</f>
        <v/>
      </c>
      <c r="D28" s="2" t="str">
        <f aca="false">IF(OR(Clients!A18="",Clients!H18=""),"",Clients!H18)</f>
        <v/>
      </c>
      <c r="E28" s="4" t="str">
        <f aca="false">IF(OR(Clients!A18="",Clients!F18=""),"",Clients!F18)</f>
        <v/>
      </c>
      <c r="F28" s="14" t="str">
        <f aca="false">IF(OR(Clients!A18="",Clients!L18=""),"",IF(ISNUMBER(Clients!L18),Clients!L18,IFERROR(DATE(VALUE(RIGHT(Clients!L18,4)),VALUE(MID(Clients!L18,4,2)),VALUE(LEFT(Clients!L18,2))),"Date à vérifier")))</f>
        <v/>
      </c>
      <c r="G28" s="5" t="str">
        <f aca="false">IF(ISNUMBER(F28),F28-$B$4,"")</f>
        <v/>
      </c>
      <c r="H28" s="2" t="str">
        <f aca="false">IF(AND(ISNUMBER(G28),C28&lt;&gt;"Sain",G28&lt;=$B$3),"Oui","")</f>
        <v/>
      </c>
    </row>
    <row r="29" customFormat="false" ht="15" hidden="false" customHeight="false" outlineLevel="0" collapsed="false">
      <c r="A29" s="2" t="str">
        <f aca="false">IF(Clients!A19="","",Clients!A19)</f>
        <v/>
      </c>
      <c r="B29" s="2" t="str">
        <f aca="false">IF(Clients!A19="","",Clients!K19&amp;"")</f>
        <v/>
      </c>
      <c r="C29" s="2" t="str">
        <f aca="false">IF(Clients!A19="","",Clients!J19&amp;"")</f>
        <v/>
      </c>
      <c r="D29" s="2" t="str">
        <f aca="false">IF(OR(Clients!A19="",Clients!H19=""),"",Clients!H19)</f>
        <v/>
      </c>
      <c r="E29" s="4" t="str">
        <f aca="false">IF(OR(Clients!A19="",Clients!F19=""),"",Clients!F19)</f>
        <v/>
      </c>
      <c r="F29" s="14" t="str">
        <f aca="false">IF(OR(Clients!A19="",Clients!L19=""),"",IF(ISNUMBER(Clients!L19),Clients!L19,IFERROR(DATE(VALUE(RIGHT(Clients!L19,4)),VALUE(MID(Clients!L19,4,2)),VALUE(LEFT(Clients!L19,2))),"Date à vérifier")))</f>
        <v/>
      </c>
      <c r="G29" s="5" t="str">
        <f aca="false">IF(ISNUMBER(F29),F29-$B$4,"")</f>
        <v/>
      </c>
      <c r="H29" s="2" t="str">
        <f aca="false">IF(AND(ISNUMBER(G29),C29&lt;&gt;"Sain",G29&lt;=$B$3),"Oui","")</f>
        <v/>
      </c>
    </row>
    <row r="30" customFormat="false" ht="15" hidden="false" customHeight="false" outlineLevel="0" collapsed="false">
      <c r="A30" s="2" t="str">
        <f aca="false">IF(Clients!A20="","",Clients!A20)</f>
        <v/>
      </c>
      <c r="B30" s="2" t="str">
        <f aca="false">IF(Clients!A20="","",Clients!K20&amp;"")</f>
        <v/>
      </c>
      <c r="C30" s="2" t="str">
        <f aca="false">IF(Clients!A20="","",Clients!J20&amp;"")</f>
        <v/>
      </c>
      <c r="D30" s="2" t="str">
        <f aca="false">IF(OR(Clients!A20="",Clients!H20=""),"",Clients!H20)</f>
        <v/>
      </c>
      <c r="E30" s="4" t="str">
        <f aca="false">IF(OR(Clients!A20="",Clients!F20=""),"",Clients!F20)</f>
        <v/>
      </c>
      <c r="F30" s="14" t="str">
        <f aca="false">IF(OR(Clients!A20="",Clients!L20=""),"",IF(ISNUMBER(Clients!L20),Clients!L20,IFERROR(DATE(VALUE(RIGHT(Clients!L20,4)),VALUE(MID(Clients!L20,4,2)),VALUE(LEFT(Clients!L20,2))),"Date à vérifier")))</f>
        <v/>
      </c>
      <c r="G30" s="5" t="str">
        <f aca="false">IF(ISNUMBER(F30),F30-$B$4,"")</f>
        <v/>
      </c>
      <c r="H30" s="2" t="str">
        <f aca="false">IF(AND(ISNUMBER(G30),C30&lt;&gt;"Sain",G30&lt;=$B$3),"Oui","")</f>
        <v/>
      </c>
    </row>
    <row r="31" customFormat="false" ht="15" hidden="false" customHeight="false" outlineLevel="0" collapsed="false">
      <c r="A31" s="2" t="str">
        <f aca="false">IF(Clients!A21="","",Clients!A21)</f>
        <v/>
      </c>
      <c r="B31" s="2" t="str">
        <f aca="false">IF(Clients!A21="","",Clients!K21&amp;"")</f>
        <v/>
      </c>
      <c r="C31" s="2" t="str">
        <f aca="false">IF(Clients!A21="","",Clients!J21&amp;"")</f>
        <v/>
      </c>
      <c r="D31" s="2" t="str">
        <f aca="false">IF(OR(Clients!A21="",Clients!H21=""),"",Clients!H21)</f>
        <v/>
      </c>
      <c r="E31" s="4" t="str">
        <f aca="false">IF(OR(Clients!A21="",Clients!F21=""),"",Clients!F21)</f>
        <v/>
      </c>
      <c r="F31" s="14" t="str">
        <f aca="false">IF(OR(Clients!A21="",Clients!L21=""),"",IF(ISNUMBER(Clients!L21),Clients!L21,IFERROR(DATE(VALUE(RIGHT(Clients!L21,4)),VALUE(MID(Clients!L21,4,2)),VALUE(LEFT(Clients!L21,2))),"Date à vérifier")))</f>
        <v/>
      </c>
      <c r="G31" s="5" t="str">
        <f aca="false">IF(ISNUMBER(F31),F31-$B$4,"")</f>
        <v/>
      </c>
      <c r="H31" s="2" t="str">
        <f aca="false">IF(AND(ISNUMBER(G31),C31&lt;&gt;"Sain",G31&lt;=$B$3),"Oui","")</f>
        <v/>
      </c>
    </row>
    <row r="32" customFormat="false" ht="15" hidden="false" customHeight="false" outlineLevel="0" collapsed="false">
      <c r="A32" s="2" t="str">
        <f aca="false">IF(Clients!A22="","",Clients!A22)</f>
        <v/>
      </c>
      <c r="B32" s="2" t="str">
        <f aca="false">IF(Clients!A22="","",Clients!K22&amp;"")</f>
        <v/>
      </c>
      <c r="C32" s="2" t="str">
        <f aca="false">IF(Clients!A22="","",Clients!J22&amp;"")</f>
        <v/>
      </c>
      <c r="D32" s="2" t="str">
        <f aca="false">IF(OR(Clients!A22="",Clients!H22=""),"",Clients!H22)</f>
        <v/>
      </c>
      <c r="E32" s="4" t="str">
        <f aca="false">IF(OR(Clients!A22="",Clients!F22=""),"",Clients!F22)</f>
        <v/>
      </c>
      <c r="F32" s="14" t="str">
        <f aca="false">IF(OR(Clients!A22="",Clients!L22=""),"",IF(ISNUMBER(Clients!L22),Clients!L22,IFERROR(DATE(VALUE(RIGHT(Clients!L22,4)),VALUE(MID(Clients!L22,4,2)),VALUE(LEFT(Clients!L22,2))),"Date à vérifier")))</f>
        <v/>
      </c>
      <c r="G32" s="5" t="str">
        <f aca="false">IF(ISNUMBER(F32),F32-$B$4,"")</f>
        <v/>
      </c>
      <c r="H32" s="2" t="str">
        <f aca="false">IF(AND(ISNUMBER(G32),C32&lt;&gt;"Sain",G32&lt;=$B$3),"Oui","")</f>
        <v/>
      </c>
    </row>
    <row r="33" customFormat="false" ht="15" hidden="false" customHeight="false" outlineLevel="0" collapsed="false">
      <c r="A33" s="2" t="str">
        <f aca="false">IF(Clients!A23="","",Clients!A23)</f>
        <v/>
      </c>
      <c r="B33" s="2" t="str">
        <f aca="false">IF(Clients!A23="","",Clients!K23&amp;"")</f>
        <v/>
      </c>
      <c r="C33" s="2" t="str">
        <f aca="false">IF(Clients!A23="","",Clients!J23&amp;"")</f>
        <v/>
      </c>
      <c r="D33" s="2" t="str">
        <f aca="false">IF(OR(Clients!A23="",Clients!H23=""),"",Clients!H23)</f>
        <v/>
      </c>
      <c r="E33" s="4" t="str">
        <f aca="false">IF(OR(Clients!A23="",Clients!F23=""),"",Clients!F23)</f>
        <v/>
      </c>
      <c r="F33" s="14" t="str">
        <f aca="false">IF(OR(Clients!A23="",Clients!L23=""),"",IF(ISNUMBER(Clients!L23),Clients!L23,IFERROR(DATE(VALUE(RIGHT(Clients!L23,4)),VALUE(MID(Clients!L23,4,2)),VALUE(LEFT(Clients!L23,2))),"Date à vérifier")))</f>
        <v/>
      </c>
      <c r="G33" s="5" t="str">
        <f aca="false">IF(ISNUMBER(F33),F33-$B$4,"")</f>
        <v/>
      </c>
      <c r="H33" s="2" t="str">
        <f aca="false">IF(AND(ISNUMBER(G33),C33&lt;&gt;"Sain",G33&lt;=$B$3),"Oui","")</f>
        <v/>
      </c>
    </row>
    <row r="34" customFormat="false" ht="15" hidden="false" customHeight="false" outlineLevel="0" collapsed="false">
      <c r="A34" s="2" t="str">
        <f aca="false">IF(Clients!A24="","",Clients!A24)</f>
        <v/>
      </c>
      <c r="B34" s="2" t="str">
        <f aca="false">IF(Clients!A24="","",Clients!K24&amp;"")</f>
        <v/>
      </c>
      <c r="C34" s="2" t="str">
        <f aca="false">IF(Clients!A24="","",Clients!J24&amp;"")</f>
        <v/>
      </c>
      <c r="D34" s="2" t="str">
        <f aca="false">IF(OR(Clients!A24="",Clients!H24=""),"",Clients!H24)</f>
        <v/>
      </c>
      <c r="E34" s="4" t="str">
        <f aca="false">IF(OR(Clients!A24="",Clients!F24=""),"",Clients!F24)</f>
        <v/>
      </c>
      <c r="F34" s="14" t="str">
        <f aca="false">IF(OR(Clients!A24="",Clients!L24=""),"",IF(ISNUMBER(Clients!L24),Clients!L24,IFERROR(DATE(VALUE(RIGHT(Clients!L24,4)),VALUE(MID(Clients!L24,4,2)),VALUE(LEFT(Clients!L24,2))),"Date à vérifier")))</f>
        <v/>
      </c>
      <c r="G34" s="5" t="str">
        <f aca="false">IF(ISNUMBER(F34),F34-$B$4,"")</f>
        <v/>
      </c>
      <c r="H34" s="2" t="str">
        <f aca="false">IF(AND(ISNUMBER(G34),C34&lt;&gt;"Sain",G34&lt;=$B$3),"Oui","")</f>
        <v/>
      </c>
    </row>
    <row r="35" customFormat="false" ht="15" hidden="false" customHeight="false" outlineLevel="0" collapsed="false">
      <c r="A35" s="2" t="str">
        <f aca="false">IF(Clients!A25="","",Clients!A25)</f>
        <v/>
      </c>
      <c r="B35" s="2" t="str">
        <f aca="false">IF(Clients!A25="","",Clients!K25&amp;"")</f>
        <v/>
      </c>
      <c r="C35" s="2" t="str">
        <f aca="false">IF(Clients!A25="","",Clients!J25&amp;"")</f>
        <v/>
      </c>
      <c r="D35" s="2" t="str">
        <f aca="false">IF(OR(Clients!A25="",Clients!H25=""),"",Clients!H25)</f>
        <v/>
      </c>
      <c r="E35" s="4" t="str">
        <f aca="false">IF(OR(Clients!A25="",Clients!F25=""),"",Clients!F25)</f>
        <v/>
      </c>
      <c r="F35" s="14" t="str">
        <f aca="false">IF(OR(Clients!A25="",Clients!L25=""),"",IF(ISNUMBER(Clients!L25),Clients!L25,IFERROR(DATE(VALUE(RIGHT(Clients!L25,4)),VALUE(MID(Clients!L25,4,2)),VALUE(LEFT(Clients!L25,2))),"Date à vérifier")))</f>
        <v/>
      </c>
      <c r="G35" s="5" t="str">
        <f aca="false">IF(ISNUMBER(F35),F35-$B$4,"")</f>
        <v/>
      </c>
      <c r="H35" s="2" t="str">
        <f aca="false">IF(AND(ISNUMBER(G35),C35&lt;&gt;"Sain",G35&lt;=$B$3),"Oui","")</f>
        <v/>
      </c>
    </row>
    <row r="36" customFormat="false" ht="15" hidden="false" customHeight="false" outlineLevel="0" collapsed="false">
      <c r="A36" s="2" t="str">
        <f aca="false">IF(Clients!A26="","",Clients!A26)</f>
        <v/>
      </c>
      <c r="B36" s="2" t="str">
        <f aca="false">IF(Clients!A26="","",Clients!K26&amp;"")</f>
        <v/>
      </c>
      <c r="C36" s="2" t="str">
        <f aca="false">IF(Clients!A26="","",Clients!J26&amp;"")</f>
        <v/>
      </c>
      <c r="D36" s="2" t="str">
        <f aca="false">IF(OR(Clients!A26="",Clients!H26=""),"",Clients!H26)</f>
        <v/>
      </c>
      <c r="E36" s="4" t="str">
        <f aca="false">IF(OR(Clients!A26="",Clients!F26=""),"",Clients!F26)</f>
        <v/>
      </c>
      <c r="F36" s="14" t="str">
        <f aca="false">IF(OR(Clients!A26="",Clients!L26=""),"",IF(ISNUMBER(Clients!L26),Clients!L26,IFERROR(DATE(VALUE(RIGHT(Clients!L26,4)),VALUE(MID(Clients!L26,4,2)),VALUE(LEFT(Clients!L26,2))),"Date à vérifier")))</f>
        <v/>
      </c>
      <c r="G36" s="5" t="str">
        <f aca="false">IF(ISNUMBER(F36),F36-$B$4,"")</f>
        <v/>
      </c>
      <c r="H36" s="2" t="str">
        <f aca="false">IF(AND(ISNUMBER(G36),C36&lt;&gt;"Sain",G36&lt;=$B$3),"Oui","")</f>
        <v/>
      </c>
    </row>
    <row r="37" customFormat="false" ht="15" hidden="false" customHeight="false" outlineLevel="0" collapsed="false">
      <c r="A37" s="2" t="str">
        <f aca="false">IF(Clients!A27="","",Clients!A27)</f>
        <v/>
      </c>
      <c r="B37" s="2" t="str">
        <f aca="false">IF(Clients!A27="","",Clients!K27&amp;"")</f>
        <v/>
      </c>
      <c r="C37" s="2" t="str">
        <f aca="false">IF(Clients!A27="","",Clients!J27&amp;"")</f>
        <v/>
      </c>
      <c r="D37" s="2" t="str">
        <f aca="false">IF(OR(Clients!A27="",Clients!H27=""),"",Clients!H27)</f>
        <v/>
      </c>
      <c r="E37" s="4" t="str">
        <f aca="false">IF(OR(Clients!A27="",Clients!F27=""),"",Clients!F27)</f>
        <v/>
      </c>
      <c r="F37" s="14" t="str">
        <f aca="false">IF(OR(Clients!A27="",Clients!L27=""),"",IF(ISNUMBER(Clients!L27),Clients!L27,IFERROR(DATE(VALUE(RIGHT(Clients!L27,4)),VALUE(MID(Clients!L27,4,2)),VALUE(LEFT(Clients!L27,2))),"Date à vérifier")))</f>
        <v/>
      </c>
      <c r="G37" s="5" t="str">
        <f aca="false">IF(ISNUMBER(F37),F37-$B$4,"")</f>
        <v/>
      </c>
      <c r="H37" s="2" t="str">
        <f aca="false">IF(AND(ISNUMBER(G37),C37&lt;&gt;"Sain",G37&lt;=$B$3),"Oui","")</f>
        <v/>
      </c>
    </row>
    <row r="38" customFormat="false" ht="15" hidden="false" customHeight="false" outlineLevel="0" collapsed="false">
      <c r="A38" s="2" t="str">
        <f aca="false">IF(Clients!A28="","",Clients!A28)</f>
        <v/>
      </c>
      <c r="B38" s="2" t="str">
        <f aca="false">IF(Clients!A28="","",Clients!K28&amp;"")</f>
        <v/>
      </c>
      <c r="C38" s="2" t="str">
        <f aca="false">IF(Clients!A28="","",Clients!J28&amp;"")</f>
        <v/>
      </c>
      <c r="D38" s="2" t="str">
        <f aca="false">IF(OR(Clients!A28="",Clients!H28=""),"",Clients!H28)</f>
        <v/>
      </c>
      <c r="E38" s="4" t="str">
        <f aca="false">IF(OR(Clients!A28="",Clients!F28=""),"",Clients!F28)</f>
        <v/>
      </c>
      <c r="F38" s="14" t="str">
        <f aca="false">IF(OR(Clients!A28="",Clients!L28=""),"",IF(ISNUMBER(Clients!L28),Clients!L28,IFERROR(DATE(VALUE(RIGHT(Clients!L28,4)),VALUE(MID(Clients!L28,4,2)),VALUE(LEFT(Clients!L28,2))),"Date à vérifier")))</f>
        <v/>
      </c>
      <c r="G38" s="5" t="str">
        <f aca="false">IF(ISNUMBER(F38),F38-$B$4,"")</f>
        <v/>
      </c>
      <c r="H38" s="2" t="str">
        <f aca="false">IF(AND(ISNUMBER(G38),C38&lt;&gt;"Sain",G38&lt;=$B$3),"Oui","")</f>
        <v/>
      </c>
    </row>
    <row r="39" customFormat="false" ht="15" hidden="false" customHeight="false" outlineLevel="0" collapsed="false">
      <c r="A39" s="2" t="str">
        <f aca="false">IF(Clients!A29="","",Clients!A29)</f>
        <v/>
      </c>
      <c r="B39" s="2" t="str">
        <f aca="false">IF(Clients!A29="","",Clients!K29&amp;"")</f>
        <v/>
      </c>
      <c r="C39" s="2" t="str">
        <f aca="false">IF(Clients!A29="","",Clients!J29&amp;"")</f>
        <v/>
      </c>
      <c r="D39" s="2" t="str">
        <f aca="false">IF(OR(Clients!A29="",Clients!H29=""),"",Clients!H29)</f>
        <v/>
      </c>
      <c r="E39" s="4" t="str">
        <f aca="false">IF(OR(Clients!A29="",Clients!F29=""),"",Clients!F29)</f>
        <v/>
      </c>
      <c r="F39" s="14" t="str">
        <f aca="false">IF(OR(Clients!A29="",Clients!L29=""),"",IF(ISNUMBER(Clients!L29),Clients!L29,IFERROR(DATE(VALUE(RIGHT(Clients!L29,4)),VALUE(MID(Clients!L29,4,2)),VALUE(LEFT(Clients!L29,2))),"Date à vérifier")))</f>
        <v/>
      </c>
      <c r="G39" s="5" t="str">
        <f aca="false">IF(ISNUMBER(F39),F39-$B$4,"")</f>
        <v/>
      </c>
      <c r="H39" s="2" t="str">
        <f aca="false">IF(AND(ISNUMBER(G39),C39&lt;&gt;"Sain",G39&lt;=$B$3),"Oui","")</f>
        <v/>
      </c>
    </row>
    <row r="40" customFormat="false" ht="15" hidden="false" customHeight="false" outlineLevel="0" collapsed="false">
      <c r="A40" s="2" t="str">
        <f aca="false">IF(Clients!A30="","",Clients!A30)</f>
        <v/>
      </c>
      <c r="B40" s="2" t="str">
        <f aca="false">IF(Clients!A30="","",Clients!K30&amp;"")</f>
        <v/>
      </c>
      <c r="C40" s="2" t="str">
        <f aca="false">IF(Clients!A30="","",Clients!J30&amp;"")</f>
        <v/>
      </c>
      <c r="D40" s="2" t="str">
        <f aca="false">IF(OR(Clients!A30="",Clients!H30=""),"",Clients!H30)</f>
        <v/>
      </c>
      <c r="E40" s="4" t="str">
        <f aca="false">IF(OR(Clients!A30="",Clients!F30=""),"",Clients!F30)</f>
        <v/>
      </c>
      <c r="F40" s="14" t="str">
        <f aca="false">IF(OR(Clients!A30="",Clients!L30=""),"",IF(ISNUMBER(Clients!L30),Clients!L30,IFERROR(DATE(VALUE(RIGHT(Clients!L30,4)),VALUE(MID(Clients!L30,4,2)),VALUE(LEFT(Clients!L30,2))),"Date à vérifier")))</f>
        <v/>
      </c>
      <c r="G40" s="5" t="str">
        <f aca="false">IF(ISNUMBER(F40),F40-$B$4,"")</f>
        <v/>
      </c>
      <c r="H40" s="2" t="str">
        <f aca="false">IF(AND(ISNUMBER(G40),C40&lt;&gt;"Sain",G40&lt;=$B$3),"Oui","")</f>
        <v/>
      </c>
    </row>
    <row r="41" customFormat="false" ht="15" hidden="false" customHeight="false" outlineLevel="0" collapsed="false">
      <c r="A41" s="2" t="str">
        <f aca="false">IF(Clients!A31="","",Clients!A31)</f>
        <v/>
      </c>
      <c r="B41" s="2" t="str">
        <f aca="false">IF(Clients!A31="","",Clients!K31&amp;"")</f>
        <v/>
      </c>
      <c r="C41" s="2" t="str">
        <f aca="false">IF(Clients!A31="","",Clients!J31&amp;"")</f>
        <v/>
      </c>
      <c r="D41" s="2" t="str">
        <f aca="false">IF(OR(Clients!A31="",Clients!H31=""),"",Clients!H31)</f>
        <v/>
      </c>
      <c r="E41" s="4" t="str">
        <f aca="false">IF(OR(Clients!A31="",Clients!F31=""),"",Clients!F31)</f>
        <v/>
      </c>
      <c r="F41" s="14" t="str">
        <f aca="false">IF(OR(Clients!A31="",Clients!L31=""),"",IF(ISNUMBER(Clients!L31),Clients!L31,IFERROR(DATE(VALUE(RIGHT(Clients!L31,4)),VALUE(MID(Clients!L31,4,2)),VALUE(LEFT(Clients!L31,2))),"Date à vérifier")))</f>
        <v/>
      </c>
      <c r="G41" s="5" t="str">
        <f aca="false">IF(ISNUMBER(F41),F41-$B$4,"")</f>
        <v/>
      </c>
      <c r="H41" s="2" t="str">
        <f aca="false">IF(AND(ISNUMBER(G41),C41&lt;&gt;"Sain",G41&lt;=$B$3),"Oui","")</f>
        <v/>
      </c>
    </row>
    <row r="42" customFormat="false" ht="15" hidden="false" customHeight="false" outlineLevel="0" collapsed="false">
      <c r="A42" s="2" t="str">
        <f aca="false">IF(Clients!A32="","",Clients!A32)</f>
        <v/>
      </c>
      <c r="B42" s="2" t="str">
        <f aca="false">IF(Clients!A32="","",Clients!K32&amp;"")</f>
        <v/>
      </c>
      <c r="C42" s="2" t="str">
        <f aca="false">IF(Clients!A32="","",Clients!J32&amp;"")</f>
        <v/>
      </c>
      <c r="D42" s="2" t="str">
        <f aca="false">IF(OR(Clients!A32="",Clients!H32=""),"",Clients!H32)</f>
        <v/>
      </c>
      <c r="E42" s="4" t="str">
        <f aca="false">IF(OR(Clients!A32="",Clients!F32=""),"",Clients!F32)</f>
        <v/>
      </c>
      <c r="F42" s="14" t="str">
        <f aca="false">IF(OR(Clients!A32="",Clients!L32=""),"",IF(ISNUMBER(Clients!L32),Clients!L32,IFERROR(DATE(VALUE(RIGHT(Clients!L32,4)),VALUE(MID(Clients!L32,4,2)),VALUE(LEFT(Clients!L32,2))),"Date à vérifier")))</f>
        <v/>
      </c>
      <c r="G42" s="5" t="str">
        <f aca="false">IF(ISNUMBER(F42),F42-$B$4,"")</f>
        <v/>
      </c>
      <c r="H42" s="2" t="str">
        <f aca="false">IF(AND(ISNUMBER(G42),C42&lt;&gt;"Sain",G42&lt;=$B$3),"Oui","")</f>
        <v/>
      </c>
    </row>
    <row r="43" customFormat="false" ht="15" hidden="false" customHeight="false" outlineLevel="0" collapsed="false">
      <c r="A43" s="2" t="str">
        <f aca="false">IF(Clients!A33="","",Clients!A33)</f>
        <v/>
      </c>
      <c r="B43" s="2" t="str">
        <f aca="false">IF(Clients!A33="","",Clients!K33&amp;"")</f>
        <v/>
      </c>
      <c r="C43" s="2" t="str">
        <f aca="false">IF(Clients!A33="","",Clients!J33&amp;"")</f>
        <v/>
      </c>
      <c r="D43" s="2" t="str">
        <f aca="false">IF(OR(Clients!A33="",Clients!H33=""),"",Clients!H33)</f>
        <v/>
      </c>
      <c r="E43" s="4" t="str">
        <f aca="false">IF(OR(Clients!A33="",Clients!F33=""),"",Clients!F33)</f>
        <v/>
      </c>
      <c r="F43" s="14" t="str">
        <f aca="false">IF(OR(Clients!A33="",Clients!L33=""),"",IF(ISNUMBER(Clients!L33),Clients!L33,IFERROR(DATE(VALUE(RIGHT(Clients!L33,4)),VALUE(MID(Clients!L33,4,2)),VALUE(LEFT(Clients!L33,2))),"Date à vérifier")))</f>
        <v/>
      </c>
      <c r="G43" s="5" t="str">
        <f aca="false">IF(ISNUMBER(F43),F43-$B$4,"")</f>
        <v/>
      </c>
      <c r="H43" s="2" t="str">
        <f aca="false">IF(AND(ISNUMBER(G43),C43&lt;&gt;"Sain",G43&lt;=$B$3),"Oui","")</f>
        <v/>
      </c>
    </row>
    <row r="44" customFormat="false" ht="15" hidden="false" customHeight="false" outlineLevel="0" collapsed="false">
      <c r="A44" s="2" t="str">
        <f aca="false">IF(Clients!A34="","",Clients!A34)</f>
        <v/>
      </c>
      <c r="B44" s="2" t="str">
        <f aca="false">IF(Clients!A34="","",Clients!K34&amp;"")</f>
        <v/>
      </c>
      <c r="C44" s="2" t="str">
        <f aca="false">IF(Clients!A34="","",Clients!J34&amp;"")</f>
        <v/>
      </c>
      <c r="D44" s="2" t="str">
        <f aca="false">IF(OR(Clients!A34="",Clients!H34=""),"",Clients!H34)</f>
        <v/>
      </c>
      <c r="E44" s="4" t="str">
        <f aca="false">IF(OR(Clients!A34="",Clients!F34=""),"",Clients!F34)</f>
        <v/>
      </c>
      <c r="F44" s="14" t="str">
        <f aca="false">IF(OR(Clients!A34="",Clients!L34=""),"",IF(ISNUMBER(Clients!L34),Clients!L34,IFERROR(DATE(VALUE(RIGHT(Clients!L34,4)),VALUE(MID(Clients!L34,4,2)),VALUE(LEFT(Clients!L34,2))),"Date à vérifier")))</f>
        <v/>
      </c>
      <c r="G44" s="5" t="str">
        <f aca="false">IF(ISNUMBER(F44),F44-$B$4,"")</f>
        <v/>
      </c>
      <c r="H44" s="2" t="str">
        <f aca="false">IF(AND(ISNUMBER(G44),C44&lt;&gt;"Sain",G44&lt;=$B$3),"Oui","")</f>
        <v/>
      </c>
    </row>
    <row r="45" customFormat="false" ht="15" hidden="false" customHeight="false" outlineLevel="0" collapsed="false">
      <c r="A45" s="2" t="str">
        <f aca="false">IF(Clients!A35="","",Clients!A35)</f>
        <v/>
      </c>
      <c r="B45" s="2" t="str">
        <f aca="false">IF(Clients!A35="","",Clients!K35&amp;"")</f>
        <v/>
      </c>
      <c r="C45" s="2" t="str">
        <f aca="false">IF(Clients!A35="","",Clients!J35&amp;"")</f>
        <v/>
      </c>
      <c r="D45" s="2" t="str">
        <f aca="false">IF(OR(Clients!A35="",Clients!H35=""),"",Clients!H35)</f>
        <v/>
      </c>
      <c r="E45" s="4" t="str">
        <f aca="false">IF(OR(Clients!A35="",Clients!F35=""),"",Clients!F35)</f>
        <v/>
      </c>
      <c r="F45" s="14" t="str">
        <f aca="false">IF(OR(Clients!A35="",Clients!L35=""),"",IF(ISNUMBER(Clients!L35),Clients!L35,IFERROR(DATE(VALUE(RIGHT(Clients!L35,4)),VALUE(MID(Clients!L35,4,2)),VALUE(LEFT(Clients!L35,2))),"Date à vérifier")))</f>
        <v/>
      </c>
      <c r="G45" s="5" t="str">
        <f aca="false">IF(ISNUMBER(F45),F45-$B$4,"")</f>
        <v/>
      </c>
      <c r="H45" s="2" t="str">
        <f aca="false">IF(AND(ISNUMBER(G45),C45&lt;&gt;"Sain",G45&lt;=$B$3),"Oui","")</f>
        <v/>
      </c>
    </row>
    <row r="46" customFormat="false" ht="15" hidden="false" customHeight="false" outlineLevel="0" collapsed="false">
      <c r="A46" s="2" t="str">
        <f aca="false">IF(Clients!A36="","",Clients!A36)</f>
        <v/>
      </c>
      <c r="B46" s="2" t="str">
        <f aca="false">IF(Clients!A36="","",Clients!K36&amp;"")</f>
        <v/>
      </c>
      <c r="C46" s="2" t="str">
        <f aca="false">IF(Clients!A36="","",Clients!J36&amp;"")</f>
        <v/>
      </c>
      <c r="D46" s="2" t="str">
        <f aca="false">IF(OR(Clients!A36="",Clients!H36=""),"",Clients!H36)</f>
        <v/>
      </c>
      <c r="E46" s="4" t="str">
        <f aca="false">IF(OR(Clients!A36="",Clients!F36=""),"",Clients!F36)</f>
        <v/>
      </c>
      <c r="F46" s="14" t="str">
        <f aca="false">IF(OR(Clients!A36="",Clients!L36=""),"",IF(ISNUMBER(Clients!L36),Clients!L36,IFERROR(DATE(VALUE(RIGHT(Clients!L36,4)),VALUE(MID(Clients!L36,4,2)),VALUE(LEFT(Clients!L36,2))),"Date à vérifier")))</f>
        <v/>
      </c>
      <c r="G46" s="5" t="str">
        <f aca="false">IF(ISNUMBER(F46),F46-$B$4,"")</f>
        <v/>
      </c>
      <c r="H46" s="2" t="str">
        <f aca="false">IF(AND(ISNUMBER(G46),C46&lt;&gt;"Sain",G46&lt;=$B$3),"Oui","")</f>
        <v/>
      </c>
    </row>
    <row r="47" customFormat="false" ht="15" hidden="false" customHeight="false" outlineLevel="0" collapsed="false">
      <c r="A47" s="2" t="str">
        <f aca="false">IF(Clients!A37="","",Clients!A37)</f>
        <v/>
      </c>
      <c r="B47" s="2" t="str">
        <f aca="false">IF(Clients!A37="","",Clients!K37&amp;"")</f>
        <v/>
      </c>
      <c r="C47" s="2" t="str">
        <f aca="false">IF(Clients!A37="","",Clients!J37&amp;"")</f>
        <v/>
      </c>
      <c r="D47" s="2" t="str">
        <f aca="false">IF(OR(Clients!A37="",Clients!H37=""),"",Clients!H37)</f>
        <v/>
      </c>
      <c r="E47" s="4" t="str">
        <f aca="false">IF(OR(Clients!A37="",Clients!F37=""),"",Clients!F37)</f>
        <v/>
      </c>
      <c r="F47" s="14" t="str">
        <f aca="false">IF(OR(Clients!A37="",Clients!L37=""),"",IF(ISNUMBER(Clients!L37),Clients!L37,IFERROR(DATE(VALUE(RIGHT(Clients!L37,4)),VALUE(MID(Clients!L37,4,2)),VALUE(LEFT(Clients!L37,2))),"Date à vérifier")))</f>
        <v/>
      </c>
      <c r="G47" s="5" t="str">
        <f aca="false">IF(ISNUMBER(F47),F47-$B$4,"")</f>
        <v/>
      </c>
      <c r="H47" s="2" t="str">
        <f aca="false">IF(AND(ISNUMBER(G47),C47&lt;&gt;"Sain",G47&lt;=$B$3),"Oui","")</f>
        <v/>
      </c>
    </row>
    <row r="48" customFormat="false" ht="15" hidden="false" customHeight="false" outlineLevel="0" collapsed="false">
      <c r="A48" s="2" t="str">
        <f aca="false">IF(Clients!A38="","",Clients!A38)</f>
        <v/>
      </c>
      <c r="B48" s="2" t="str">
        <f aca="false">IF(Clients!A38="","",Clients!K38&amp;"")</f>
        <v/>
      </c>
      <c r="C48" s="2" t="str">
        <f aca="false">IF(Clients!A38="","",Clients!J38&amp;"")</f>
        <v/>
      </c>
      <c r="D48" s="2" t="str">
        <f aca="false">IF(OR(Clients!A38="",Clients!H38=""),"",Clients!H38)</f>
        <v/>
      </c>
      <c r="E48" s="4" t="str">
        <f aca="false">IF(OR(Clients!A38="",Clients!F38=""),"",Clients!F38)</f>
        <v/>
      </c>
      <c r="F48" s="14" t="str">
        <f aca="false">IF(OR(Clients!A38="",Clients!L38=""),"",IF(ISNUMBER(Clients!L38),Clients!L38,IFERROR(DATE(VALUE(RIGHT(Clients!L38,4)),VALUE(MID(Clients!L38,4,2)),VALUE(LEFT(Clients!L38,2))),"Date à vérifier")))</f>
        <v/>
      </c>
      <c r="G48" s="5" t="str">
        <f aca="false">IF(ISNUMBER(F48),F48-$B$4,"")</f>
        <v/>
      </c>
      <c r="H48" s="2" t="str">
        <f aca="false">IF(AND(ISNUMBER(G48),C48&lt;&gt;"Sain",G48&lt;=$B$3),"Oui","")</f>
        <v/>
      </c>
    </row>
    <row r="49" customFormat="false" ht="15" hidden="false" customHeight="false" outlineLevel="0" collapsed="false">
      <c r="A49" s="2" t="str">
        <f aca="false">IF(Clients!A39="","",Clients!A39)</f>
        <v/>
      </c>
      <c r="B49" s="2" t="str">
        <f aca="false">IF(Clients!A39="","",Clients!K39&amp;"")</f>
        <v/>
      </c>
      <c r="C49" s="2" t="str">
        <f aca="false">IF(Clients!A39="","",Clients!J39&amp;"")</f>
        <v/>
      </c>
      <c r="D49" s="2" t="str">
        <f aca="false">IF(OR(Clients!A39="",Clients!H39=""),"",Clients!H39)</f>
        <v/>
      </c>
      <c r="E49" s="4" t="str">
        <f aca="false">IF(OR(Clients!A39="",Clients!F39=""),"",Clients!F39)</f>
        <v/>
      </c>
      <c r="F49" s="14" t="str">
        <f aca="false">IF(OR(Clients!A39="",Clients!L39=""),"",IF(ISNUMBER(Clients!L39),Clients!L39,IFERROR(DATE(VALUE(RIGHT(Clients!L39,4)),VALUE(MID(Clients!L39,4,2)),VALUE(LEFT(Clients!L39,2))),"Date à vérifier")))</f>
        <v/>
      </c>
      <c r="G49" s="5" t="str">
        <f aca="false">IF(ISNUMBER(F49),F49-$B$4,"")</f>
        <v/>
      </c>
      <c r="H49" s="2" t="str">
        <f aca="false">IF(AND(ISNUMBER(G49),C49&lt;&gt;"Sain",G49&lt;=$B$3),"Oui","")</f>
        <v/>
      </c>
    </row>
    <row r="50" customFormat="false" ht="15" hidden="false" customHeight="false" outlineLevel="0" collapsed="false">
      <c r="A50" s="2" t="str">
        <f aca="false">IF(Clients!A40="","",Clients!A40)</f>
        <v/>
      </c>
      <c r="B50" s="2" t="str">
        <f aca="false">IF(Clients!A40="","",Clients!K40&amp;"")</f>
        <v/>
      </c>
      <c r="C50" s="2" t="str">
        <f aca="false">IF(Clients!A40="","",Clients!J40&amp;"")</f>
        <v/>
      </c>
      <c r="D50" s="2" t="str">
        <f aca="false">IF(OR(Clients!A40="",Clients!H40=""),"",Clients!H40)</f>
        <v/>
      </c>
      <c r="E50" s="4" t="str">
        <f aca="false">IF(OR(Clients!A40="",Clients!F40=""),"",Clients!F40)</f>
        <v/>
      </c>
      <c r="F50" s="14" t="str">
        <f aca="false">IF(OR(Clients!A40="",Clients!L40=""),"",IF(ISNUMBER(Clients!L40),Clients!L40,IFERROR(DATE(VALUE(RIGHT(Clients!L40,4)),VALUE(MID(Clients!L40,4,2)),VALUE(LEFT(Clients!L40,2))),"Date à vérifier")))</f>
        <v/>
      </c>
      <c r="G50" s="5" t="str">
        <f aca="false">IF(ISNUMBER(F50),F50-$B$4,"")</f>
        <v/>
      </c>
      <c r="H50" s="2" t="str">
        <f aca="false">IF(AND(ISNUMBER(G50),C50&lt;&gt;"Sain",G50&lt;=$B$3),"Oui","")</f>
        <v/>
      </c>
    </row>
    <row r="51" customFormat="false" ht="15" hidden="false" customHeight="false" outlineLevel="0" collapsed="false">
      <c r="A51" s="2" t="str">
        <f aca="false">IF(Clients!A41="","",Clients!A41)</f>
        <v/>
      </c>
      <c r="B51" s="2" t="str">
        <f aca="false">IF(Clients!A41="","",Clients!K41&amp;"")</f>
        <v/>
      </c>
      <c r="C51" s="2" t="str">
        <f aca="false">IF(Clients!A41="","",Clients!J41&amp;"")</f>
        <v/>
      </c>
      <c r="D51" s="2" t="str">
        <f aca="false">IF(OR(Clients!A41="",Clients!H41=""),"",Clients!H41)</f>
        <v/>
      </c>
      <c r="E51" s="4" t="str">
        <f aca="false">IF(OR(Clients!A41="",Clients!F41=""),"",Clients!F41)</f>
        <v/>
      </c>
      <c r="F51" s="14" t="str">
        <f aca="false">IF(OR(Clients!A41="",Clients!L41=""),"",IF(ISNUMBER(Clients!L41),Clients!L41,IFERROR(DATE(VALUE(RIGHT(Clients!L41,4)),VALUE(MID(Clients!L41,4,2)),VALUE(LEFT(Clients!L41,2))),"Date à vérifier")))</f>
        <v/>
      </c>
      <c r="G51" s="5" t="str">
        <f aca="false">IF(ISNUMBER(F51),F51-$B$4,"")</f>
        <v/>
      </c>
      <c r="H51" s="2" t="str">
        <f aca="false">IF(AND(ISNUMBER(G51),C51&lt;&gt;"Sain",G51&lt;=$B$3),"Oui","")</f>
        <v/>
      </c>
    </row>
    <row r="52" customFormat="false" ht="15" hidden="false" customHeight="false" outlineLevel="0" collapsed="false">
      <c r="A52" s="2" t="str">
        <f aca="false">IF(Clients!A42="","",Clients!A42)</f>
        <v/>
      </c>
      <c r="B52" s="2" t="str">
        <f aca="false">IF(Clients!A42="","",Clients!K42&amp;"")</f>
        <v/>
      </c>
      <c r="C52" s="2" t="str">
        <f aca="false">IF(Clients!A42="","",Clients!J42&amp;"")</f>
        <v/>
      </c>
      <c r="D52" s="2" t="str">
        <f aca="false">IF(OR(Clients!A42="",Clients!H42=""),"",Clients!H42)</f>
        <v/>
      </c>
      <c r="E52" s="4" t="str">
        <f aca="false">IF(OR(Clients!A42="",Clients!F42=""),"",Clients!F42)</f>
        <v/>
      </c>
      <c r="F52" s="14" t="str">
        <f aca="false">IF(OR(Clients!A42="",Clients!L42=""),"",IF(ISNUMBER(Clients!L42),Clients!L42,IFERROR(DATE(VALUE(RIGHT(Clients!L42,4)),VALUE(MID(Clients!L42,4,2)),VALUE(LEFT(Clients!L42,2))),"Date à vérifier")))</f>
        <v/>
      </c>
      <c r="G52" s="5" t="str">
        <f aca="false">IF(ISNUMBER(F52),F52-$B$4,"")</f>
        <v/>
      </c>
      <c r="H52" s="2" t="str">
        <f aca="false">IF(AND(ISNUMBER(G52),C52&lt;&gt;"Sain",G52&lt;=$B$3),"Oui","")</f>
        <v/>
      </c>
    </row>
    <row r="53" customFormat="false" ht="15" hidden="false" customHeight="false" outlineLevel="0" collapsed="false">
      <c r="A53" s="2" t="str">
        <f aca="false">IF(Clients!A43="","",Clients!A43)</f>
        <v/>
      </c>
      <c r="B53" s="2" t="str">
        <f aca="false">IF(Clients!A43="","",Clients!K43&amp;"")</f>
        <v/>
      </c>
      <c r="C53" s="2" t="str">
        <f aca="false">IF(Clients!A43="","",Clients!J43&amp;"")</f>
        <v/>
      </c>
      <c r="D53" s="2" t="str">
        <f aca="false">IF(OR(Clients!A43="",Clients!H43=""),"",Clients!H43)</f>
        <v/>
      </c>
      <c r="E53" s="4" t="str">
        <f aca="false">IF(OR(Clients!A43="",Clients!F43=""),"",Clients!F43)</f>
        <v/>
      </c>
      <c r="F53" s="14" t="str">
        <f aca="false">IF(OR(Clients!A43="",Clients!L43=""),"",IF(ISNUMBER(Clients!L43),Clients!L43,IFERROR(DATE(VALUE(RIGHT(Clients!L43,4)),VALUE(MID(Clients!L43,4,2)),VALUE(LEFT(Clients!L43,2))),"Date à vérifier")))</f>
        <v/>
      </c>
      <c r="G53" s="5" t="str">
        <f aca="false">IF(ISNUMBER(F53),F53-$B$4,"")</f>
        <v/>
      </c>
      <c r="H53" s="2" t="str">
        <f aca="false">IF(AND(ISNUMBER(G53),C53&lt;&gt;"Sain",G53&lt;=$B$3),"Oui","")</f>
        <v/>
      </c>
    </row>
    <row r="54" customFormat="false" ht="15" hidden="false" customHeight="false" outlineLevel="0" collapsed="false">
      <c r="A54" s="2" t="str">
        <f aca="false">IF(Clients!A44="","",Clients!A44)</f>
        <v/>
      </c>
      <c r="B54" s="2" t="str">
        <f aca="false">IF(Clients!A44="","",Clients!K44&amp;"")</f>
        <v/>
      </c>
      <c r="C54" s="2" t="str">
        <f aca="false">IF(Clients!A44="","",Clients!J44&amp;"")</f>
        <v/>
      </c>
      <c r="D54" s="2" t="str">
        <f aca="false">IF(OR(Clients!A44="",Clients!H44=""),"",Clients!H44)</f>
        <v/>
      </c>
      <c r="E54" s="4" t="str">
        <f aca="false">IF(OR(Clients!A44="",Clients!F44=""),"",Clients!F44)</f>
        <v/>
      </c>
      <c r="F54" s="14" t="str">
        <f aca="false">IF(OR(Clients!A44="",Clients!L44=""),"",IF(ISNUMBER(Clients!L44),Clients!L44,IFERROR(DATE(VALUE(RIGHT(Clients!L44,4)),VALUE(MID(Clients!L44,4,2)),VALUE(LEFT(Clients!L44,2))),"Date à vérifier")))</f>
        <v/>
      </c>
      <c r="G54" s="5" t="str">
        <f aca="false">IF(ISNUMBER(F54),F54-$B$4,"")</f>
        <v/>
      </c>
      <c r="H54" s="2" t="str">
        <f aca="false">IF(AND(ISNUMBER(G54),C54&lt;&gt;"Sain",G54&lt;=$B$3),"Oui","")</f>
        <v/>
      </c>
    </row>
    <row r="55" customFormat="false" ht="15" hidden="false" customHeight="false" outlineLevel="0" collapsed="false">
      <c r="A55" s="2" t="str">
        <f aca="false">IF(Clients!A45="","",Clients!A45)</f>
        <v/>
      </c>
      <c r="B55" s="2" t="str">
        <f aca="false">IF(Clients!A45="","",Clients!K45&amp;"")</f>
        <v/>
      </c>
      <c r="C55" s="2" t="str">
        <f aca="false">IF(Clients!A45="","",Clients!J45&amp;"")</f>
        <v/>
      </c>
      <c r="D55" s="2" t="str">
        <f aca="false">IF(OR(Clients!A45="",Clients!H45=""),"",Clients!H45)</f>
        <v/>
      </c>
      <c r="E55" s="4" t="str">
        <f aca="false">IF(OR(Clients!A45="",Clients!F45=""),"",Clients!F45)</f>
        <v/>
      </c>
      <c r="F55" s="14" t="str">
        <f aca="false">IF(OR(Clients!A45="",Clients!L45=""),"",IF(ISNUMBER(Clients!L45),Clients!L45,IFERROR(DATE(VALUE(RIGHT(Clients!L45,4)),VALUE(MID(Clients!L45,4,2)),VALUE(LEFT(Clients!L45,2))),"Date à vérifier")))</f>
        <v/>
      </c>
      <c r="G55" s="5" t="str">
        <f aca="false">IF(ISNUMBER(F55),F55-$B$4,"")</f>
        <v/>
      </c>
      <c r="H55" s="2" t="str">
        <f aca="false">IF(AND(ISNUMBER(G55),C55&lt;&gt;"Sain",G55&lt;=$B$3),"Oui","")</f>
        <v/>
      </c>
    </row>
    <row r="56" customFormat="false" ht="15" hidden="false" customHeight="false" outlineLevel="0" collapsed="false">
      <c r="A56" s="2" t="str">
        <f aca="false">IF(Clients!A46="","",Clients!A46)</f>
        <v/>
      </c>
      <c r="B56" s="2" t="str">
        <f aca="false">IF(Clients!A46="","",Clients!K46&amp;"")</f>
        <v/>
      </c>
      <c r="C56" s="2" t="str">
        <f aca="false">IF(Clients!A46="","",Clients!J46&amp;"")</f>
        <v/>
      </c>
      <c r="D56" s="2" t="str">
        <f aca="false">IF(OR(Clients!A46="",Clients!H46=""),"",Clients!H46)</f>
        <v/>
      </c>
      <c r="E56" s="4" t="str">
        <f aca="false">IF(OR(Clients!A46="",Clients!F46=""),"",Clients!F46)</f>
        <v/>
      </c>
      <c r="F56" s="14" t="str">
        <f aca="false">IF(OR(Clients!A46="",Clients!L46=""),"",IF(ISNUMBER(Clients!L46),Clients!L46,IFERROR(DATE(VALUE(RIGHT(Clients!L46,4)),VALUE(MID(Clients!L46,4,2)),VALUE(LEFT(Clients!L46,2))),"Date à vérifier")))</f>
        <v/>
      </c>
      <c r="G56" s="5" t="str">
        <f aca="false">IF(ISNUMBER(F56),F56-$B$4,"")</f>
        <v/>
      </c>
      <c r="H56" s="2" t="str">
        <f aca="false">IF(AND(ISNUMBER(G56),C56&lt;&gt;"Sain",G56&lt;=$B$3),"Oui","")</f>
        <v/>
      </c>
    </row>
    <row r="57" customFormat="false" ht="15" hidden="false" customHeight="false" outlineLevel="0" collapsed="false">
      <c r="A57" s="2" t="str">
        <f aca="false">IF(Clients!A47="","",Clients!A47)</f>
        <v/>
      </c>
      <c r="B57" s="2" t="str">
        <f aca="false">IF(Clients!A47="","",Clients!K47&amp;"")</f>
        <v/>
      </c>
      <c r="C57" s="2" t="str">
        <f aca="false">IF(Clients!A47="","",Clients!J47&amp;"")</f>
        <v/>
      </c>
      <c r="D57" s="2" t="str">
        <f aca="false">IF(OR(Clients!A47="",Clients!H47=""),"",Clients!H47)</f>
        <v/>
      </c>
      <c r="E57" s="4" t="str">
        <f aca="false">IF(OR(Clients!A47="",Clients!F47=""),"",Clients!F47)</f>
        <v/>
      </c>
      <c r="F57" s="14" t="str">
        <f aca="false">IF(OR(Clients!A47="",Clients!L47=""),"",IF(ISNUMBER(Clients!L47),Clients!L47,IFERROR(DATE(VALUE(RIGHT(Clients!L47,4)),VALUE(MID(Clients!L47,4,2)),VALUE(LEFT(Clients!L47,2))),"Date à vérifier")))</f>
        <v/>
      </c>
      <c r="G57" s="5" t="str">
        <f aca="false">IF(ISNUMBER(F57),F57-$B$4,"")</f>
        <v/>
      </c>
      <c r="H57" s="2" t="str">
        <f aca="false">IF(AND(ISNUMBER(G57),C57&lt;&gt;"Sain",G57&lt;=$B$3),"Oui","")</f>
        <v/>
      </c>
    </row>
    <row r="58" customFormat="false" ht="15" hidden="false" customHeight="false" outlineLevel="0" collapsed="false">
      <c r="A58" s="2" t="str">
        <f aca="false">IF(Clients!A48="","",Clients!A48)</f>
        <v/>
      </c>
      <c r="B58" s="2" t="str">
        <f aca="false">IF(Clients!A48="","",Clients!K48&amp;"")</f>
        <v/>
      </c>
      <c r="C58" s="2" t="str">
        <f aca="false">IF(Clients!A48="","",Clients!J48&amp;"")</f>
        <v/>
      </c>
      <c r="D58" s="2" t="str">
        <f aca="false">IF(OR(Clients!A48="",Clients!H48=""),"",Clients!H48)</f>
        <v/>
      </c>
      <c r="E58" s="4" t="str">
        <f aca="false">IF(OR(Clients!A48="",Clients!F48=""),"",Clients!F48)</f>
        <v/>
      </c>
      <c r="F58" s="14" t="str">
        <f aca="false">IF(OR(Clients!A48="",Clients!L48=""),"",IF(ISNUMBER(Clients!L48),Clients!L48,IFERROR(DATE(VALUE(RIGHT(Clients!L48,4)),VALUE(MID(Clients!L48,4,2)),VALUE(LEFT(Clients!L48,2))),"Date à vérifier")))</f>
        <v/>
      </c>
      <c r="G58" s="5" t="str">
        <f aca="false">IF(ISNUMBER(F58),F58-$B$4,"")</f>
        <v/>
      </c>
      <c r="H58" s="2" t="str">
        <f aca="false">IF(AND(ISNUMBER(G58),C58&lt;&gt;"Sain",G58&lt;=$B$3),"Oui","")</f>
        <v/>
      </c>
    </row>
    <row r="59" customFormat="false" ht="15" hidden="false" customHeight="false" outlineLevel="0" collapsed="false">
      <c r="A59" s="2" t="str">
        <f aca="false">IF(Clients!A49="","",Clients!A49)</f>
        <v/>
      </c>
      <c r="B59" s="2" t="str">
        <f aca="false">IF(Clients!A49="","",Clients!K49&amp;"")</f>
        <v/>
      </c>
      <c r="C59" s="2" t="str">
        <f aca="false">IF(Clients!A49="","",Clients!J49&amp;"")</f>
        <v/>
      </c>
      <c r="D59" s="2" t="str">
        <f aca="false">IF(OR(Clients!A49="",Clients!H49=""),"",Clients!H49)</f>
        <v/>
      </c>
      <c r="E59" s="4" t="str">
        <f aca="false">IF(OR(Clients!A49="",Clients!F49=""),"",Clients!F49)</f>
        <v/>
      </c>
      <c r="F59" s="14" t="str">
        <f aca="false">IF(OR(Clients!A49="",Clients!L49=""),"",IF(ISNUMBER(Clients!L49),Clients!L49,IFERROR(DATE(VALUE(RIGHT(Clients!L49,4)),VALUE(MID(Clients!L49,4,2)),VALUE(LEFT(Clients!L49,2))),"Date à vérifier")))</f>
        <v/>
      </c>
      <c r="G59" s="5" t="str">
        <f aca="false">IF(ISNUMBER(F59),F59-$B$4,"")</f>
        <v/>
      </c>
      <c r="H59" s="2" t="str">
        <f aca="false">IF(AND(ISNUMBER(G59),C59&lt;&gt;"Sain",G59&lt;=$B$3),"Oui","")</f>
        <v/>
      </c>
    </row>
    <row r="60" customFormat="false" ht="15" hidden="false" customHeight="false" outlineLevel="0" collapsed="false">
      <c r="A60" s="2" t="str">
        <f aca="false">IF(Clients!A50="","",Clients!A50)</f>
        <v/>
      </c>
      <c r="B60" s="2" t="str">
        <f aca="false">IF(Clients!A50="","",Clients!K50&amp;"")</f>
        <v/>
      </c>
      <c r="C60" s="2" t="str">
        <f aca="false">IF(Clients!A50="","",Clients!J50&amp;"")</f>
        <v/>
      </c>
      <c r="D60" s="2" t="str">
        <f aca="false">IF(OR(Clients!A50="",Clients!H50=""),"",Clients!H50)</f>
        <v/>
      </c>
      <c r="E60" s="4" t="str">
        <f aca="false">IF(OR(Clients!A50="",Clients!F50=""),"",Clients!F50)</f>
        <v/>
      </c>
      <c r="F60" s="14" t="str">
        <f aca="false">IF(OR(Clients!A50="",Clients!L50=""),"",IF(ISNUMBER(Clients!L50),Clients!L50,IFERROR(DATE(VALUE(RIGHT(Clients!L50,4)),VALUE(MID(Clients!L50,4,2)),VALUE(LEFT(Clients!L50,2))),"Date à vérifier")))</f>
        <v/>
      </c>
      <c r="G60" s="5" t="str">
        <f aca="false">IF(ISNUMBER(F60),F60-$B$4,"")</f>
        <v/>
      </c>
      <c r="H60" s="2" t="str">
        <f aca="false">IF(AND(ISNUMBER(G60),C60&lt;&gt;"Sain",G60&lt;=$B$3),"Oui","")</f>
        <v/>
      </c>
    </row>
    <row r="61" customFormat="false" ht="15" hidden="false" customHeight="false" outlineLevel="0" collapsed="false">
      <c r="A61" s="2" t="str">
        <f aca="false">IF(Clients!A51="","",Clients!A51)</f>
        <v/>
      </c>
      <c r="B61" s="2" t="str">
        <f aca="false">IF(Clients!A51="","",Clients!K51&amp;"")</f>
        <v/>
      </c>
      <c r="C61" s="2" t="str">
        <f aca="false">IF(Clients!A51="","",Clients!J51&amp;"")</f>
        <v/>
      </c>
      <c r="D61" s="2" t="str">
        <f aca="false">IF(OR(Clients!A51="",Clients!H51=""),"",Clients!H51)</f>
        <v/>
      </c>
      <c r="E61" s="4" t="str">
        <f aca="false">IF(OR(Clients!A51="",Clients!F51=""),"",Clients!F51)</f>
        <v/>
      </c>
      <c r="F61" s="14" t="str">
        <f aca="false">IF(OR(Clients!A51="",Clients!L51=""),"",IF(ISNUMBER(Clients!L51),Clients!L51,IFERROR(DATE(VALUE(RIGHT(Clients!L51,4)),VALUE(MID(Clients!L51,4,2)),VALUE(LEFT(Clients!L51,2))),"Date à vérifier")))</f>
        <v/>
      </c>
      <c r="G61" s="5" t="str">
        <f aca="false">IF(ISNUMBER(F61),F61-$B$4,"")</f>
        <v/>
      </c>
      <c r="H61" s="2" t="str">
        <f aca="false">IF(AND(ISNUMBER(G61),C61&lt;&gt;"Sain",G61&lt;=$B$3),"Oui","")</f>
        <v/>
      </c>
    </row>
    <row r="62" customFormat="false" ht="15" hidden="false" customHeight="false" outlineLevel="0" collapsed="false">
      <c r="A62" s="2" t="str">
        <f aca="false">IF(Clients!A52="","",Clients!A52)</f>
        <v/>
      </c>
      <c r="B62" s="2" t="str">
        <f aca="false">IF(Clients!A52="","",Clients!K52&amp;"")</f>
        <v/>
      </c>
      <c r="C62" s="2" t="str">
        <f aca="false">IF(Clients!A52="","",Clients!J52&amp;"")</f>
        <v/>
      </c>
      <c r="D62" s="2" t="str">
        <f aca="false">IF(OR(Clients!A52="",Clients!H52=""),"",Clients!H52)</f>
        <v/>
      </c>
      <c r="E62" s="4" t="str">
        <f aca="false">IF(OR(Clients!A52="",Clients!F52=""),"",Clients!F52)</f>
        <v/>
      </c>
      <c r="F62" s="14" t="str">
        <f aca="false">IF(OR(Clients!A52="",Clients!L52=""),"",IF(ISNUMBER(Clients!L52),Clients!L52,IFERROR(DATE(VALUE(RIGHT(Clients!L52,4)),VALUE(MID(Clients!L52,4,2)),VALUE(LEFT(Clients!L52,2))),"Date à vérifier")))</f>
        <v/>
      </c>
      <c r="G62" s="5" t="str">
        <f aca="false">IF(ISNUMBER(F62),F62-$B$4,"")</f>
        <v/>
      </c>
      <c r="H62" s="2" t="str">
        <f aca="false">IF(AND(ISNUMBER(G62),C62&lt;&gt;"Sain",G62&lt;=$B$3),"Oui","")</f>
        <v/>
      </c>
    </row>
    <row r="63" customFormat="false" ht="15" hidden="false" customHeight="false" outlineLevel="0" collapsed="false">
      <c r="A63" s="2" t="str">
        <f aca="false">IF(Clients!A53="","",Clients!A53)</f>
        <v/>
      </c>
      <c r="B63" s="2" t="str">
        <f aca="false">IF(Clients!A53="","",Clients!K53&amp;"")</f>
        <v/>
      </c>
      <c r="C63" s="2" t="str">
        <f aca="false">IF(Clients!A53="","",Clients!J53&amp;"")</f>
        <v/>
      </c>
      <c r="D63" s="2" t="str">
        <f aca="false">IF(OR(Clients!A53="",Clients!H53=""),"",Clients!H53)</f>
        <v/>
      </c>
      <c r="E63" s="4" t="str">
        <f aca="false">IF(OR(Clients!A53="",Clients!F53=""),"",Clients!F53)</f>
        <v/>
      </c>
      <c r="F63" s="14" t="str">
        <f aca="false">IF(OR(Clients!A53="",Clients!L53=""),"",IF(ISNUMBER(Clients!L53),Clients!L53,IFERROR(DATE(VALUE(RIGHT(Clients!L53,4)),VALUE(MID(Clients!L53,4,2)),VALUE(LEFT(Clients!L53,2))),"Date à vérifier")))</f>
        <v/>
      </c>
      <c r="G63" s="5" t="str">
        <f aca="false">IF(ISNUMBER(F63),F63-$B$4,"")</f>
        <v/>
      </c>
      <c r="H63" s="2" t="str">
        <f aca="false">IF(AND(ISNUMBER(G63),C63&lt;&gt;"Sain",G63&lt;=$B$3),"Oui","")</f>
        <v/>
      </c>
    </row>
    <row r="64" customFormat="false" ht="15" hidden="false" customHeight="false" outlineLevel="0" collapsed="false">
      <c r="A64" s="2" t="str">
        <f aca="false">IF(Clients!A54="","",Clients!A54)</f>
        <v/>
      </c>
      <c r="B64" s="2" t="str">
        <f aca="false">IF(Clients!A54="","",Clients!K54&amp;"")</f>
        <v/>
      </c>
      <c r="C64" s="2" t="str">
        <f aca="false">IF(Clients!A54="","",Clients!J54&amp;"")</f>
        <v/>
      </c>
      <c r="D64" s="2" t="str">
        <f aca="false">IF(OR(Clients!A54="",Clients!H54=""),"",Clients!H54)</f>
        <v/>
      </c>
      <c r="E64" s="4" t="str">
        <f aca="false">IF(OR(Clients!A54="",Clients!F54=""),"",Clients!F54)</f>
        <v/>
      </c>
      <c r="F64" s="14" t="str">
        <f aca="false">IF(OR(Clients!A54="",Clients!L54=""),"",IF(ISNUMBER(Clients!L54),Clients!L54,IFERROR(DATE(VALUE(RIGHT(Clients!L54,4)),VALUE(MID(Clients!L54,4,2)),VALUE(LEFT(Clients!L54,2))),"Date à vérifier")))</f>
        <v/>
      </c>
      <c r="G64" s="5" t="str">
        <f aca="false">IF(ISNUMBER(F64),F64-$B$4,"")</f>
        <v/>
      </c>
      <c r="H64" s="2" t="str">
        <f aca="false">IF(AND(ISNUMBER(G64),C64&lt;&gt;"Sain",G64&lt;=$B$3),"Oui","")</f>
        <v/>
      </c>
    </row>
    <row r="65" customFormat="false" ht="15" hidden="false" customHeight="false" outlineLevel="0" collapsed="false">
      <c r="A65" s="2" t="str">
        <f aca="false">IF(Clients!A55="","",Clients!A55)</f>
        <v/>
      </c>
      <c r="B65" s="2" t="str">
        <f aca="false">IF(Clients!A55="","",Clients!K55&amp;"")</f>
        <v/>
      </c>
      <c r="C65" s="2" t="str">
        <f aca="false">IF(Clients!A55="","",Clients!J55&amp;"")</f>
        <v/>
      </c>
      <c r="D65" s="2" t="str">
        <f aca="false">IF(OR(Clients!A55="",Clients!H55=""),"",Clients!H55)</f>
        <v/>
      </c>
      <c r="E65" s="4" t="str">
        <f aca="false">IF(OR(Clients!A55="",Clients!F55=""),"",Clients!F55)</f>
        <v/>
      </c>
      <c r="F65" s="14" t="str">
        <f aca="false">IF(OR(Clients!A55="",Clients!L55=""),"",IF(ISNUMBER(Clients!L55),Clients!L55,IFERROR(DATE(VALUE(RIGHT(Clients!L55,4)),VALUE(MID(Clients!L55,4,2)),VALUE(LEFT(Clients!L55,2))),"Date à vérifier")))</f>
        <v/>
      </c>
      <c r="G65" s="5" t="str">
        <f aca="false">IF(ISNUMBER(F65),F65-$B$4,"")</f>
        <v/>
      </c>
      <c r="H65" s="2" t="str">
        <f aca="false">IF(AND(ISNUMBER(G65),C65&lt;&gt;"Sain",G65&lt;=$B$3),"Oui","")</f>
        <v/>
      </c>
    </row>
    <row r="66" customFormat="false" ht="15" hidden="false" customHeight="false" outlineLevel="0" collapsed="false">
      <c r="A66" s="2" t="str">
        <f aca="false">IF(Clients!A56="","",Clients!A56)</f>
        <v/>
      </c>
      <c r="B66" s="2" t="str">
        <f aca="false">IF(Clients!A56="","",Clients!K56&amp;"")</f>
        <v/>
      </c>
      <c r="C66" s="2" t="str">
        <f aca="false">IF(Clients!A56="","",Clients!J56&amp;"")</f>
        <v/>
      </c>
      <c r="D66" s="2" t="str">
        <f aca="false">IF(OR(Clients!A56="",Clients!H56=""),"",Clients!H56)</f>
        <v/>
      </c>
      <c r="E66" s="4" t="str">
        <f aca="false">IF(OR(Clients!A56="",Clients!F56=""),"",Clients!F56)</f>
        <v/>
      </c>
      <c r="F66" s="14" t="str">
        <f aca="false">IF(OR(Clients!A56="",Clients!L56=""),"",IF(ISNUMBER(Clients!L56),Clients!L56,IFERROR(DATE(VALUE(RIGHT(Clients!L56,4)),VALUE(MID(Clients!L56,4,2)),VALUE(LEFT(Clients!L56,2))),"Date à vérifier")))</f>
        <v/>
      </c>
      <c r="G66" s="5" t="str">
        <f aca="false">IF(ISNUMBER(F66),F66-$B$4,"")</f>
        <v/>
      </c>
      <c r="H66" s="2" t="str">
        <f aca="false">IF(AND(ISNUMBER(G66),C66&lt;&gt;"Sain",G66&lt;=$B$3),"Oui","")</f>
        <v/>
      </c>
    </row>
    <row r="67" customFormat="false" ht="15" hidden="false" customHeight="false" outlineLevel="0" collapsed="false">
      <c r="A67" s="2" t="str">
        <f aca="false">IF(Clients!A57="","",Clients!A57)</f>
        <v/>
      </c>
      <c r="B67" s="2" t="str">
        <f aca="false">IF(Clients!A57="","",Clients!K57&amp;"")</f>
        <v/>
      </c>
      <c r="C67" s="2" t="str">
        <f aca="false">IF(Clients!A57="","",Clients!J57&amp;"")</f>
        <v/>
      </c>
      <c r="D67" s="2" t="str">
        <f aca="false">IF(OR(Clients!A57="",Clients!H57=""),"",Clients!H57)</f>
        <v/>
      </c>
      <c r="E67" s="4" t="str">
        <f aca="false">IF(OR(Clients!A57="",Clients!F57=""),"",Clients!F57)</f>
        <v/>
      </c>
      <c r="F67" s="14" t="str">
        <f aca="false">IF(OR(Clients!A57="",Clients!L57=""),"",IF(ISNUMBER(Clients!L57),Clients!L57,IFERROR(DATE(VALUE(RIGHT(Clients!L57,4)),VALUE(MID(Clients!L57,4,2)),VALUE(LEFT(Clients!L57,2))),"Date à vérifier")))</f>
        <v/>
      </c>
      <c r="G67" s="5" t="str">
        <f aca="false">IF(ISNUMBER(F67),F67-$B$4,"")</f>
        <v/>
      </c>
      <c r="H67" s="2" t="str">
        <f aca="false">IF(AND(ISNUMBER(G67),C67&lt;&gt;"Sain",G67&lt;=$B$3),"Oui","")</f>
        <v/>
      </c>
    </row>
    <row r="68" customFormat="false" ht="15" hidden="false" customHeight="false" outlineLevel="0" collapsed="false">
      <c r="A68" s="2" t="str">
        <f aca="false">IF(Clients!A58="","",Clients!A58)</f>
        <v/>
      </c>
      <c r="B68" s="2" t="str">
        <f aca="false">IF(Clients!A58="","",Clients!K58&amp;"")</f>
        <v/>
      </c>
      <c r="C68" s="2" t="str">
        <f aca="false">IF(Clients!A58="","",Clients!J58&amp;"")</f>
        <v/>
      </c>
      <c r="D68" s="2" t="str">
        <f aca="false">IF(OR(Clients!A58="",Clients!H58=""),"",Clients!H58)</f>
        <v/>
      </c>
      <c r="E68" s="4" t="str">
        <f aca="false">IF(OR(Clients!A58="",Clients!F58=""),"",Clients!F58)</f>
        <v/>
      </c>
      <c r="F68" s="14" t="str">
        <f aca="false">IF(OR(Clients!A58="",Clients!L58=""),"",IF(ISNUMBER(Clients!L58),Clients!L58,IFERROR(DATE(VALUE(RIGHT(Clients!L58,4)),VALUE(MID(Clients!L58,4,2)),VALUE(LEFT(Clients!L58,2))),"Date à vérifier")))</f>
        <v/>
      </c>
      <c r="G68" s="5" t="str">
        <f aca="false">IF(ISNUMBER(F68),F68-$B$4,"")</f>
        <v/>
      </c>
      <c r="H68" s="2" t="str">
        <f aca="false">IF(AND(ISNUMBER(G68),C68&lt;&gt;"Sain",G68&lt;=$B$3),"Oui","")</f>
        <v/>
      </c>
    </row>
    <row r="69" customFormat="false" ht="15" hidden="false" customHeight="false" outlineLevel="0" collapsed="false">
      <c r="A69" s="2" t="str">
        <f aca="false">IF(Clients!A59="","",Clients!A59)</f>
        <v/>
      </c>
      <c r="B69" s="2" t="str">
        <f aca="false">IF(Clients!A59="","",Clients!K59&amp;"")</f>
        <v/>
      </c>
      <c r="C69" s="2" t="str">
        <f aca="false">IF(Clients!A59="","",Clients!J59&amp;"")</f>
        <v/>
      </c>
      <c r="D69" s="2" t="str">
        <f aca="false">IF(OR(Clients!A59="",Clients!H59=""),"",Clients!H59)</f>
        <v/>
      </c>
      <c r="E69" s="4" t="str">
        <f aca="false">IF(OR(Clients!A59="",Clients!F59=""),"",Clients!F59)</f>
        <v/>
      </c>
      <c r="F69" s="14" t="str">
        <f aca="false">IF(OR(Clients!A59="",Clients!L59=""),"",IF(ISNUMBER(Clients!L59),Clients!L59,IFERROR(DATE(VALUE(RIGHT(Clients!L59,4)),VALUE(MID(Clients!L59,4,2)),VALUE(LEFT(Clients!L59,2))),"Date à vérifier")))</f>
        <v/>
      </c>
      <c r="G69" s="5" t="str">
        <f aca="false">IF(ISNUMBER(F69),F69-$B$4,"")</f>
        <v/>
      </c>
      <c r="H69" s="2" t="str">
        <f aca="false">IF(AND(ISNUMBER(G69),C69&lt;&gt;"Sain",G69&lt;=$B$3),"Oui","")</f>
        <v/>
      </c>
    </row>
    <row r="70" customFormat="false" ht="15" hidden="false" customHeight="false" outlineLevel="0" collapsed="false">
      <c r="A70" s="2" t="str">
        <f aca="false">IF(Clients!A60="","",Clients!A60)</f>
        <v/>
      </c>
      <c r="B70" s="2" t="str">
        <f aca="false">IF(Clients!A60="","",Clients!K60&amp;"")</f>
        <v/>
      </c>
      <c r="C70" s="2" t="str">
        <f aca="false">IF(Clients!A60="","",Clients!J60&amp;"")</f>
        <v/>
      </c>
      <c r="D70" s="2" t="str">
        <f aca="false">IF(OR(Clients!A60="",Clients!H60=""),"",Clients!H60)</f>
        <v/>
      </c>
      <c r="E70" s="4" t="str">
        <f aca="false">IF(OR(Clients!A60="",Clients!F60=""),"",Clients!F60)</f>
        <v/>
      </c>
      <c r="F70" s="14" t="str">
        <f aca="false">IF(OR(Clients!A60="",Clients!L60=""),"",IF(ISNUMBER(Clients!L60),Clients!L60,IFERROR(DATE(VALUE(RIGHT(Clients!L60,4)),VALUE(MID(Clients!L60,4,2)),VALUE(LEFT(Clients!L60,2))),"Date à vérifier")))</f>
        <v/>
      </c>
      <c r="G70" s="5" t="str">
        <f aca="false">IF(ISNUMBER(F70),F70-$B$4,"")</f>
        <v/>
      </c>
      <c r="H70" s="2" t="str">
        <f aca="false">IF(AND(ISNUMBER(G70),C70&lt;&gt;"Sain",G70&lt;=$B$3),"Oui","")</f>
        <v/>
      </c>
    </row>
    <row r="71" customFormat="false" ht="15" hidden="false" customHeight="false" outlineLevel="0" collapsed="false">
      <c r="A71" s="2" t="str">
        <f aca="false">IF(Clients!A61="","",Clients!A61)</f>
        <v/>
      </c>
      <c r="B71" s="2" t="str">
        <f aca="false">IF(Clients!A61="","",Clients!K61&amp;"")</f>
        <v/>
      </c>
      <c r="C71" s="2" t="str">
        <f aca="false">IF(Clients!A61="","",Clients!J61&amp;"")</f>
        <v/>
      </c>
      <c r="D71" s="2" t="str">
        <f aca="false">IF(OR(Clients!A61="",Clients!H61=""),"",Clients!H61)</f>
        <v/>
      </c>
      <c r="E71" s="4" t="str">
        <f aca="false">IF(OR(Clients!A61="",Clients!F61=""),"",Clients!F61)</f>
        <v/>
      </c>
      <c r="F71" s="14" t="str">
        <f aca="false">IF(OR(Clients!A61="",Clients!L61=""),"",IF(ISNUMBER(Clients!L61),Clients!L61,IFERROR(DATE(VALUE(RIGHT(Clients!L61,4)),VALUE(MID(Clients!L61,4,2)),VALUE(LEFT(Clients!L61,2))),"Date à vérifier")))</f>
        <v/>
      </c>
      <c r="G71" s="5" t="str">
        <f aca="false">IF(ISNUMBER(F71),F71-$B$4,"")</f>
        <v/>
      </c>
      <c r="H71" s="2" t="str">
        <f aca="false">IF(AND(ISNUMBER(G71),C71&lt;&gt;"Sain",G71&lt;=$B$3),"Oui","")</f>
        <v/>
      </c>
    </row>
    <row r="72" customFormat="false" ht="15" hidden="false" customHeight="false" outlineLevel="0" collapsed="false">
      <c r="A72" s="2" t="str">
        <f aca="false">IF(Clients!A62="","",Clients!A62)</f>
        <v/>
      </c>
      <c r="B72" s="2" t="str">
        <f aca="false">IF(Clients!A62="","",Clients!K62&amp;"")</f>
        <v/>
      </c>
      <c r="C72" s="2" t="str">
        <f aca="false">IF(Clients!A62="","",Clients!J62&amp;"")</f>
        <v/>
      </c>
      <c r="D72" s="2" t="str">
        <f aca="false">IF(OR(Clients!A62="",Clients!H62=""),"",Clients!H62)</f>
        <v/>
      </c>
      <c r="E72" s="4" t="str">
        <f aca="false">IF(OR(Clients!A62="",Clients!F62=""),"",Clients!F62)</f>
        <v/>
      </c>
      <c r="F72" s="14" t="str">
        <f aca="false">IF(OR(Clients!A62="",Clients!L62=""),"",IF(ISNUMBER(Clients!L62),Clients!L62,IFERROR(DATE(VALUE(RIGHT(Clients!L62,4)),VALUE(MID(Clients!L62,4,2)),VALUE(LEFT(Clients!L62,2))),"Date à vérifier")))</f>
        <v/>
      </c>
      <c r="G72" s="5" t="str">
        <f aca="false">IF(ISNUMBER(F72),F72-$B$4,"")</f>
        <v/>
      </c>
      <c r="H72" s="2" t="str">
        <f aca="false">IF(AND(ISNUMBER(G72),C72&lt;&gt;"Sain",G72&lt;=$B$3),"Oui","")</f>
        <v/>
      </c>
    </row>
    <row r="73" customFormat="false" ht="15" hidden="false" customHeight="false" outlineLevel="0" collapsed="false">
      <c r="A73" s="2" t="str">
        <f aca="false">IF(Clients!A63="","",Clients!A63)</f>
        <v/>
      </c>
      <c r="B73" s="2" t="str">
        <f aca="false">IF(Clients!A63="","",Clients!K63&amp;"")</f>
        <v/>
      </c>
      <c r="C73" s="2" t="str">
        <f aca="false">IF(Clients!A63="","",Clients!J63&amp;"")</f>
        <v/>
      </c>
      <c r="D73" s="2" t="str">
        <f aca="false">IF(OR(Clients!A63="",Clients!H63=""),"",Clients!H63)</f>
        <v/>
      </c>
      <c r="E73" s="4" t="str">
        <f aca="false">IF(OR(Clients!A63="",Clients!F63=""),"",Clients!F63)</f>
        <v/>
      </c>
      <c r="F73" s="14" t="str">
        <f aca="false">IF(OR(Clients!A63="",Clients!L63=""),"",IF(ISNUMBER(Clients!L63),Clients!L63,IFERROR(DATE(VALUE(RIGHT(Clients!L63,4)),VALUE(MID(Clients!L63,4,2)),VALUE(LEFT(Clients!L63,2))),"Date à vérifier")))</f>
        <v/>
      </c>
      <c r="G73" s="5" t="str">
        <f aca="false">IF(ISNUMBER(F73),F73-$B$4,"")</f>
        <v/>
      </c>
      <c r="H73" s="2" t="str">
        <f aca="false">IF(AND(ISNUMBER(G73),C73&lt;&gt;"Sain",G73&lt;=$B$3),"Oui","")</f>
        <v/>
      </c>
    </row>
    <row r="74" customFormat="false" ht="15" hidden="false" customHeight="false" outlineLevel="0" collapsed="false">
      <c r="A74" s="2" t="str">
        <f aca="false">IF(Clients!A64="","",Clients!A64)</f>
        <v/>
      </c>
      <c r="B74" s="2" t="str">
        <f aca="false">IF(Clients!A64="","",Clients!K64&amp;"")</f>
        <v/>
      </c>
      <c r="C74" s="2" t="str">
        <f aca="false">IF(Clients!A64="","",Clients!J64&amp;"")</f>
        <v/>
      </c>
      <c r="D74" s="2" t="str">
        <f aca="false">IF(OR(Clients!A64="",Clients!H64=""),"",Clients!H64)</f>
        <v/>
      </c>
      <c r="E74" s="4" t="str">
        <f aca="false">IF(OR(Clients!A64="",Clients!F64=""),"",Clients!F64)</f>
        <v/>
      </c>
      <c r="F74" s="14" t="str">
        <f aca="false">IF(OR(Clients!A64="",Clients!L64=""),"",IF(ISNUMBER(Clients!L64),Clients!L64,IFERROR(DATE(VALUE(RIGHT(Clients!L64,4)),VALUE(MID(Clients!L64,4,2)),VALUE(LEFT(Clients!L64,2))),"Date à vérifier")))</f>
        <v/>
      </c>
      <c r="G74" s="5" t="str">
        <f aca="false">IF(ISNUMBER(F74),F74-$B$4,"")</f>
        <v/>
      </c>
      <c r="H74" s="2" t="str">
        <f aca="false">IF(AND(ISNUMBER(G74),C74&lt;&gt;"Sain",G74&lt;=$B$3),"Oui","")</f>
        <v/>
      </c>
    </row>
    <row r="75" customFormat="false" ht="15" hidden="false" customHeight="false" outlineLevel="0" collapsed="false">
      <c r="A75" s="2" t="str">
        <f aca="false">IF(Clients!A65="","",Clients!A65)</f>
        <v/>
      </c>
      <c r="B75" s="2" t="str">
        <f aca="false">IF(Clients!A65="","",Clients!K65&amp;"")</f>
        <v/>
      </c>
      <c r="C75" s="2" t="str">
        <f aca="false">IF(Clients!A65="","",Clients!J65&amp;"")</f>
        <v/>
      </c>
      <c r="D75" s="2" t="str">
        <f aca="false">IF(OR(Clients!A65="",Clients!H65=""),"",Clients!H65)</f>
        <v/>
      </c>
      <c r="E75" s="4" t="str">
        <f aca="false">IF(OR(Clients!A65="",Clients!F65=""),"",Clients!F65)</f>
        <v/>
      </c>
      <c r="F75" s="14" t="str">
        <f aca="false">IF(OR(Clients!A65="",Clients!L65=""),"",IF(ISNUMBER(Clients!L65),Clients!L65,IFERROR(DATE(VALUE(RIGHT(Clients!L65,4)),VALUE(MID(Clients!L65,4,2)),VALUE(LEFT(Clients!L65,2))),"Date à vérifier")))</f>
        <v/>
      </c>
      <c r="G75" s="5" t="str">
        <f aca="false">IF(ISNUMBER(F75),F75-$B$4,"")</f>
        <v/>
      </c>
      <c r="H75" s="2" t="str">
        <f aca="false">IF(AND(ISNUMBER(G75),C75&lt;&gt;"Sain",G75&lt;=$B$3),"Oui","")</f>
        <v/>
      </c>
    </row>
    <row r="76" customFormat="false" ht="15" hidden="false" customHeight="false" outlineLevel="0" collapsed="false">
      <c r="A76" s="2" t="str">
        <f aca="false">IF(Clients!A66="","",Clients!A66)</f>
        <v/>
      </c>
      <c r="B76" s="2" t="str">
        <f aca="false">IF(Clients!A66="","",Clients!K66&amp;"")</f>
        <v/>
      </c>
      <c r="C76" s="2" t="str">
        <f aca="false">IF(Clients!A66="","",Clients!J66&amp;"")</f>
        <v/>
      </c>
      <c r="D76" s="2" t="str">
        <f aca="false">IF(OR(Clients!A66="",Clients!H66=""),"",Clients!H66)</f>
        <v/>
      </c>
      <c r="E76" s="4" t="str">
        <f aca="false">IF(OR(Clients!A66="",Clients!F66=""),"",Clients!F66)</f>
        <v/>
      </c>
      <c r="F76" s="14" t="str">
        <f aca="false">IF(OR(Clients!A66="",Clients!L66=""),"",IF(ISNUMBER(Clients!L66),Clients!L66,IFERROR(DATE(VALUE(RIGHT(Clients!L66,4)),VALUE(MID(Clients!L66,4,2)),VALUE(LEFT(Clients!L66,2))),"Date à vérifier")))</f>
        <v/>
      </c>
      <c r="G76" s="5" t="str">
        <f aca="false">IF(ISNUMBER(F76),F76-$B$4,"")</f>
        <v/>
      </c>
      <c r="H76" s="2" t="str">
        <f aca="false">IF(AND(ISNUMBER(G76),C76&lt;&gt;"Sain",G76&lt;=$B$3),"Oui","")</f>
        <v/>
      </c>
    </row>
    <row r="77" customFormat="false" ht="15" hidden="false" customHeight="false" outlineLevel="0" collapsed="false">
      <c r="A77" s="2" t="str">
        <f aca="false">IF(Clients!A67="","",Clients!A67)</f>
        <v/>
      </c>
      <c r="B77" s="2" t="str">
        <f aca="false">IF(Clients!A67="","",Clients!K67&amp;"")</f>
        <v/>
      </c>
      <c r="C77" s="2" t="str">
        <f aca="false">IF(Clients!A67="","",Clients!J67&amp;"")</f>
        <v/>
      </c>
      <c r="D77" s="2" t="str">
        <f aca="false">IF(OR(Clients!A67="",Clients!H67=""),"",Clients!H67)</f>
        <v/>
      </c>
      <c r="E77" s="4" t="str">
        <f aca="false">IF(OR(Clients!A67="",Clients!F67=""),"",Clients!F67)</f>
        <v/>
      </c>
      <c r="F77" s="14" t="str">
        <f aca="false">IF(OR(Clients!A67="",Clients!L67=""),"",IF(ISNUMBER(Clients!L67),Clients!L67,IFERROR(DATE(VALUE(RIGHT(Clients!L67,4)),VALUE(MID(Clients!L67,4,2)),VALUE(LEFT(Clients!L67,2))),"Date à vérifier")))</f>
        <v/>
      </c>
      <c r="G77" s="5" t="str">
        <f aca="false">IF(ISNUMBER(F77),F77-$B$4,"")</f>
        <v/>
      </c>
      <c r="H77" s="2" t="str">
        <f aca="false">IF(AND(ISNUMBER(G77),C77&lt;&gt;"Sain",G77&lt;=$B$3),"Oui","")</f>
        <v/>
      </c>
    </row>
    <row r="78" customFormat="false" ht="15" hidden="false" customHeight="false" outlineLevel="0" collapsed="false">
      <c r="A78" s="2" t="str">
        <f aca="false">IF(Clients!A68="","",Clients!A68)</f>
        <v/>
      </c>
      <c r="B78" s="2" t="str">
        <f aca="false">IF(Clients!A68="","",Clients!K68&amp;"")</f>
        <v/>
      </c>
      <c r="C78" s="2" t="str">
        <f aca="false">IF(Clients!A68="","",Clients!J68&amp;"")</f>
        <v/>
      </c>
      <c r="D78" s="2" t="str">
        <f aca="false">IF(OR(Clients!A68="",Clients!H68=""),"",Clients!H68)</f>
        <v/>
      </c>
      <c r="E78" s="4" t="str">
        <f aca="false">IF(OR(Clients!A68="",Clients!F68=""),"",Clients!F68)</f>
        <v/>
      </c>
      <c r="F78" s="14" t="str">
        <f aca="false">IF(OR(Clients!A68="",Clients!L68=""),"",IF(ISNUMBER(Clients!L68),Clients!L68,IFERROR(DATE(VALUE(RIGHT(Clients!L68,4)),VALUE(MID(Clients!L68,4,2)),VALUE(LEFT(Clients!L68,2))),"Date à vérifier")))</f>
        <v/>
      </c>
      <c r="G78" s="5" t="str">
        <f aca="false">IF(ISNUMBER(F78),F78-$B$4,"")</f>
        <v/>
      </c>
      <c r="H78" s="2" t="str">
        <f aca="false">IF(AND(ISNUMBER(G78),C78&lt;&gt;"Sain",G78&lt;=$B$3),"Oui","")</f>
        <v/>
      </c>
    </row>
    <row r="79" customFormat="false" ht="15" hidden="false" customHeight="false" outlineLevel="0" collapsed="false">
      <c r="A79" s="2" t="str">
        <f aca="false">IF(Clients!A69="","",Clients!A69)</f>
        <v/>
      </c>
      <c r="B79" s="2" t="str">
        <f aca="false">IF(Clients!A69="","",Clients!K69&amp;"")</f>
        <v/>
      </c>
      <c r="C79" s="2" t="str">
        <f aca="false">IF(Clients!A69="","",Clients!J69&amp;"")</f>
        <v/>
      </c>
      <c r="D79" s="2" t="str">
        <f aca="false">IF(OR(Clients!A69="",Clients!H69=""),"",Clients!H69)</f>
        <v/>
      </c>
      <c r="E79" s="4" t="str">
        <f aca="false">IF(OR(Clients!A69="",Clients!F69=""),"",Clients!F69)</f>
        <v/>
      </c>
      <c r="F79" s="14" t="str">
        <f aca="false">IF(OR(Clients!A69="",Clients!L69=""),"",IF(ISNUMBER(Clients!L69),Clients!L69,IFERROR(DATE(VALUE(RIGHT(Clients!L69,4)),VALUE(MID(Clients!L69,4,2)),VALUE(LEFT(Clients!L69,2))),"Date à vérifier")))</f>
        <v/>
      </c>
      <c r="G79" s="5" t="str">
        <f aca="false">IF(ISNUMBER(F79),F79-$B$4,"")</f>
        <v/>
      </c>
      <c r="H79" s="2" t="str">
        <f aca="false">IF(AND(ISNUMBER(G79),C79&lt;&gt;"Sain",G79&lt;=$B$3),"Oui","")</f>
        <v/>
      </c>
    </row>
    <row r="80" customFormat="false" ht="15" hidden="false" customHeight="false" outlineLevel="0" collapsed="false">
      <c r="A80" s="2" t="str">
        <f aca="false">IF(Clients!A70="","",Clients!A70)</f>
        <v/>
      </c>
      <c r="B80" s="2" t="str">
        <f aca="false">IF(Clients!A70="","",Clients!K70&amp;"")</f>
        <v/>
      </c>
      <c r="C80" s="2" t="str">
        <f aca="false">IF(Clients!A70="","",Clients!J70&amp;"")</f>
        <v/>
      </c>
      <c r="D80" s="2" t="str">
        <f aca="false">IF(OR(Clients!A70="",Clients!H70=""),"",Clients!H70)</f>
        <v/>
      </c>
      <c r="E80" s="4" t="str">
        <f aca="false">IF(OR(Clients!A70="",Clients!F70=""),"",Clients!F70)</f>
        <v/>
      </c>
      <c r="F80" s="14" t="str">
        <f aca="false">IF(OR(Clients!A70="",Clients!L70=""),"",IF(ISNUMBER(Clients!L70),Clients!L70,IFERROR(DATE(VALUE(RIGHT(Clients!L70,4)),VALUE(MID(Clients!L70,4,2)),VALUE(LEFT(Clients!L70,2))),"Date à vérifier")))</f>
        <v/>
      </c>
      <c r="G80" s="5" t="str">
        <f aca="false">IF(ISNUMBER(F80),F80-$B$4,"")</f>
        <v/>
      </c>
      <c r="H80" s="2" t="str">
        <f aca="false">IF(AND(ISNUMBER(G80),C80&lt;&gt;"Sain",G80&lt;=$B$3),"Oui","")</f>
        <v/>
      </c>
    </row>
    <row r="81" customFormat="false" ht="15" hidden="false" customHeight="false" outlineLevel="0" collapsed="false">
      <c r="A81" s="2" t="str">
        <f aca="false">IF(Clients!A71="","",Clients!A71)</f>
        <v/>
      </c>
      <c r="B81" s="2" t="str">
        <f aca="false">IF(Clients!A71="","",Clients!K71&amp;"")</f>
        <v/>
      </c>
      <c r="C81" s="2" t="str">
        <f aca="false">IF(Clients!A71="","",Clients!J71&amp;"")</f>
        <v/>
      </c>
      <c r="D81" s="2" t="str">
        <f aca="false">IF(OR(Clients!A71="",Clients!H71=""),"",Clients!H71)</f>
        <v/>
      </c>
      <c r="E81" s="4" t="str">
        <f aca="false">IF(OR(Clients!A71="",Clients!F71=""),"",Clients!F71)</f>
        <v/>
      </c>
      <c r="F81" s="14" t="str">
        <f aca="false">IF(OR(Clients!A71="",Clients!L71=""),"",IF(ISNUMBER(Clients!L71),Clients!L71,IFERROR(DATE(VALUE(RIGHT(Clients!L71,4)),VALUE(MID(Clients!L71,4,2)),VALUE(LEFT(Clients!L71,2))),"Date à vérifier")))</f>
        <v/>
      </c>
      <c r="G81" s="5" t="str">
        <f aca="false">IF(ISNUMBER(F81),F81-$B$4,"")</f>
        <v/>
      </c>
      <c r="H81" s="2" t="str">
        <f aca="false">IF(AND(ISNUMBER(G81),C81&lt;&gt;"Sain",G81&lt;=$B$3),"Oui","")</f>
        <v/>
      </c>
    </row>
    <row r="82" customFormat="false" ht="15" hidden="false" customHeight="false" outlineLevel="0" collapsed="false">
      <c r="A82" s="2" t="str">
        <f aca="false">IF(Clients!A72="","",Clients!A72)</f>
        <v/>
      </c>
      <c r="B82" s="2" t="str">
        <f aca="false">IF(Clients!A72="","",Clients!K72&amp;"")</f>
        <v/>
      </c>
      <c r="C82" s="2" t="str">
        <f aca="false">IF(Clients!A72="","",Clients!J72&amp;"")</f>
        <v/>
      </c>
      <c r="D82" s="2" t="str">
        <f aca="false">IF(OR(Clients!A72="",Clients!H72=""),"",Clients!H72)</f>
        <v/>
      </c>
      <c r="E82" s="4" t="str">
        <f aca="false">IF(OR(Clients!A72="",Clients!F72=""),"",Clients!F72)</f>
        <v/>
      </c>
      <c r="F82" s="14" t="str">
        <f aca="false">IF(OR(Clients!A72="",Clients!L72=""),"",IF(ISNUMBER(Clients!L72),Clients!L72,IFERROR(DATE(VALUE(RIGHT(Clients!L72,4)),VALUE(MID(Clients!L72,4,2)),VALUE(LEFT(Clients!L72,2))),"Date à vérifier")))</f>
        <v/>
      </c>
      <c r="G82" s="5" t="str">
        <f aca="false">IF(ISNUMBER(F82),F82-$B$4,"")</f>
        <v/>
      </c>
      <c r="H82" s="2" t="str">
        <f aca="false">IF(AND(ISNUMBER(G82),C82&lt;&gt;"Sain",G82&lt;=$B$3),"Oui","")</f>
        <v/>
      </c>
    </row>
    <row r="83" customFormat="false" ht="15" hidden="false" customHeight="false" outlineLevel="0" collapsed="false">
      <c r="A83" s="2" t="str">
        <f aca="false">IF(Clients!A73="","",Clients!A73)</f>
        <v/>
      </c>
      <c r="B83" s="2" t="str">
        <f aca="false">IF(Clients!A73="","",Clients!K73&amp;"")</f>
        <v/>
      </c>
      <c r="C83" s="2" t="str">
        <f aca="false">IF(Clients!A73="","",Clients!J73&amp;"")</f>
        <v/>
      </c>
      <c r="D83" s="2" t="str">
        <f aca="false">IF(OR(Clients!A73="",Clients!H73=""),"",Clients!H73)</f>
        <v/>
      </c>
      <c r="E83" s="4" t="str">
        <f aca="false">IF(OR(Clients!A73="",Clients!F73=""),"",Clients!F73)</f>
        <v/>
      </c>
      <c r="F83" s="14" t="str">
        <f aca="false">IF(OR(Clients!A73="",Clients!L73=""),"",IF(ISNUMBER(Clients!L73),Clients!L73,IFERROR(DATE(VALUE(RIGHT(Clients!L73,4)),VALUE(MID(Clients!L73,4,2)),VALUE(LEFT(Clients!L73,2))),"Date à vérifier")))</f>
        <v/>
      </c>
      <c r="G83" s="5" t="str">
        <f aca="false">IF(ISNUMBER(F83),F83-$B$4,"")</f>
        <v/>
      </c>
      <c r="H83" s="2" t="str">
        <f aca="false">IF(AND(ISNUMBER(G83),C83&lt;&gt;"Sain",G83&lt;=$B$3),"Oui","")</f>
        <v/>
      </c>
    </row>
    <row r="84" customFormat="false" ht="15" hidden="false" customHeight="false" outlineLevel="0" collapsed="false">
      <c r="A84" s="2" t="str">
        <f aca="false">IF(Clients!A74="","",Clients!A74)</f>
        <v/>
      </c>
      <c r="B84" s="2" t="str">
        <f aca="false">IF(Clients!A74="","",Clients!K74&amp;"")</f>
        <v/>
      </c>
      <c r="C84" s="2" t="str">
        <f aca="false">IF(Clients!A74="","",Clients!J74&amp;"")</f>
        <v/>
      </c>
      <c r="D84" s="2" t="str">
        <f aca="false">IF(OR(Clients!A74="",Clients!H74=""),"",Clients!H74)</f>
        <v/>
      </c>
      <c r="E84" s="4" t="str">
        <f aca="false">IF(OR(Clients!A74="",Clients!F74=""),"",Clients!F74)</f>
        <v/>
      </c>
      <c r="F84" s="14" t="str">
        <f aca="false">IF(OR(Clients!A74="",Clients!L74=""),"",IF(ISNUMBER(Clients!L74),Clients!L74,IFERROR(DATE(VALUE(RIGHT(Clients!L74,4)),VALUE(MID(Clients!L74,4,2)),VALUE(LEFT(Clients!L74,2))),"Date à vérifier")))</f>
        <v/>
      </c>
      <c r="G84" s="5" t="str">
        <f aca="false">IF(ISNUMBER(F84),F84-$B$4,"")</f>
        <v/>
      </c>
      <c r="H84" s="2" t="str">
        <f aca="false">IF(AND(ISNUMBER(G84),C84&lt;&gt;"Sain",G84&lt;=$B$3),"Oui","")</f>
        <v/>
      </c>
    </row>
    <row r="85" customFormat="false" ht="15" hidden="false" customHeight="false" outlineLevel="0" collapsed="false">
      <c r="A85" s="2" t="str">
        <f aca="false">IF(Clients!A75="","",Clients!A75)</f>
        <v/>
      </c>
      <c r="B85" s="2" t="str">
        <f aca="false">IF(Clients!A75="","",Clients!K75&amp;"")</f>
        <v/>
      </c>
      <c r="C85" s="2" t="str">
        <f aca="false">IF(Clients!A75="","",Clients!J75&amp;"")</f>
        <v/>
      </c>
      <c r="D85" s="2" t="str">
        <f aca="false">IF(OR(Clients!A75="",Clients!H75=""),"",Clients!H75)</f>
        <v/>
      </c>
      <c r="E85" s="4" t="str">
        <f aca="false">IF(OR(Clients!A75="",Clients!F75=""),"",Clients!F75)</f>
        <v/>
      </c>
      <c r="F85" s="14" t="str">
        <f aca="false">IF(OR(Clients!A75="",Clients!L75=""),"",IF(ISNUMBER(Clients!L75),Clients!L75,IFERROR(DATE(VALUE(RIGHT(Clients!L75,4)),VALUE(MID(Clients!L75,4,2)),VALUE(LEFT(Clients!L75,2))),"Date à vérifier")))</f>
        <v/>
      </c>
      <c r="G85" s="5" t="str">
        <f aca="false">IF(ISNUMBER(F85),F85-$B$4,"")</f>
        <v/>
      </c>
      <c r="H85" s="2" t="str">
        <f aca="false">IF(AND(ISNUMBER(G85),C85&lt;&gt;"Sain",G85&lt;=$B$3),"Oui","")</f>
        <v/>
      </c>
    </row>
    <row r="86" customFormat="false" ht="15" hidden="false" customHeight="false" outlineLevel="0" collapsed="false">
      <c r="A86" s="2" t="str">
        <f aca="false">IF(Clients!A76="","",Clients!A76)</f>
        <v/>
      </c>
      <c r="B86" s="2" t="str">
        <f aca="false">IF(Clients!A76="","",Clients!K76&amp;"")</f>
        <v/>
      </c>
      <c r="C86" s="2" t="str">
        <f aca="false">IF(Clients!A76="","",Clients!J76&amp;"")</f>
        <v/>
      </c>
      <c r="D86" s="2" t="str">
        <f aca="false">IF(OR(Clients!A76="",Clients!H76=""),"",Clients!H76)</f>
        <v/>
      </c>
      <c r="E86" s="4" t="str">
        <f aca="false">IF(OR(Clients!A76="",Clients!F76=""),"",Clients!F76)</f>
        <v/>
      </c>
      <c r="F86" s="14" t="str">
        <f aca="false">IF(OR(Clients!A76="",Clients!L76=""),"",IF(ISNUMBER(Clients!L76),Clients!L76,IFERROR(DATE(VALUE(RIGHT(Clients!L76,4)),VALUE(MID(Clients!L76,4,2)),VALUE(LEFT(Clients!L76,2))),"Date à vérifier")))</f>
        <v/>
      </c>
      <c r="G86" s="5" t="str">
        <f aca="false">IF(ISNUMBER(F86),F86-$B$4,"")</f>
        <v/>
      </c>
      <c r="H86" s="2" t="str">
        <f aca="false">IF(AND(ISNUMBER(G86),C86&lt;&gt;"Sain",G86&lt;=$B$3),"Oui","")</f>
        <v/>
      </c>
    </row>
    <row r="87" customFormat="false" ht="15" hidden="false" customHeight="false" outlineLevel="0" collapsed="false">
      <c r="A87" s="2" t="str">
        <f aca="false">IF(Clients!A77="","",Clients!A77)</f>
        <v/>
      </c>
      <c r="B87" s="2" t="str">
        <f aca="false">IF(Clients!A77="","",Clients!K77&amp;"")</f>
        <v/>
      </c>
      <c r="C87" s="2" t="str">
        <f aca="false">IF(Clients!A77="","",Clients!J77&amp;"")</f>
        <v/>
      </c>
      <c r="D87" s="2" t="str">
        <f aca="false">IF(OR(Clients!A77="",Clients!H77=""),"",Clients!H77)</f>
        <v/>
      </c>
      <c r="E87" s="4" t="str">
        <f aca="false">IF(OR(Clients!A77="",Clients!F77=""),"",Clients!F77)</f>
        <v/>
      </c>
      <c r="F87" s="14" t="str">
        <f aca="false">IF(OR(Clients!A77="",Clients!L77=""),"",IF(ISNUMBER(Clients!L77),Clients!L77,IFERROR(DATE(VALUE(RIGHT(Clients!L77,4)),VALUE(MID(Clients!L77,4,2)),VALUE(LEFT(Clients!L77,2))),"Date à vérifier")))</f>
        <v/>
      </c>
      <c r="G87" s="5" t="str">
        <f aca="false">IF(ISNUMBER(F87),F87-$B$4,"")</f>
        <v/>
      </c>
      <c r="H87" s="2" t="str">
        <f aca="false">IF(AND(ISNUMBER(G87),C87&lt;&gt;"Sain",G87&lt;=$B$3),"Oui","")</f>
        <v/>
      </c>
    </row>
    <row r="88" customFormat="false" ht="15" hidden="false" customHeight="false" outlineLevel="0" collapsed="false">
      <c r="A88" s="2" t="str">
        <f aca="false">IF(Clients!A78="","",Clients!A78)</f>
        <v/>
      </c>
      <c r="B88" s="2" t="str">
        <f aca="false">IF(Clients!A78="","",Clients!K78&amp;"")</f>
        <v/>
      </c>
      <c r="C88" s="2" t="str">
        <f aca="false">IF(Clients!A78="","",Clients!J78&amp;"")</f>
        <v/>
      </c>
      <c r="D88" s="2" t="str">
        <f aca="false">IF(OR(Clients!A78="",Clients!H78=""),"",Clients!H78)</f>
        <v/>
      </c>
      <c r="E88" s="4" t="str">
        <f aca="false">IF(OR(Clients!A78="",Clients!F78=""),"",Clients!F78)</f>
        <v/>
      </c>
      <c r="F88" s="14" t="str">
        <f aca="false">IF(OR(Clients!A78="",Clients!L78=""),"",IF(ISNUMBER(Clients!L78),Clients!L78,IFERROR(DATE(VALUE(RIGHT(Clients!L78,4)),VALUE(MID(Clients!L78,4,2)),VALUE(LEFT(Clients!L78,2))),"Date à vérifier")))</f>
        <v/>
      </c>
      <c r="G88" s="5" t="str">
        <f aca="false">IF(ISNUMBER(F88),F88-$B$4,"")</f>
        <v/>
      </c>
      <c r="H88" s="2" t="str">
        <f aca="false">IF(AND(ISNUMBER(G88),C88&lt;&gt;"Sain",G88&lt;=$B$3),"Oui","")</f>
        <v/>
      </c>
    </row>
    <row r="89" customFormat="false" ht="15" hidden="false" customHeight="false" outlineLevel="0" collapsed="false">
      <c r="A89" s="2" t="str">
        <f aca="false">IF(Clients!A79="","",Clients!A79)</f>
        <v/>
      </c>
      <c r="B89" s="2" t="str">
        <f aca="false">IF(Clients!A79="","",Clients!K79&amp;"")</f>
        <v/>
      </c>
      <c r="C89" s="2" t="str">
        <f aca="false">IF(Clients!A79="","",Clients!J79&amp;"")</f>
        <v/>
      </c>
      <c r="D89" s="2" t="str">
        <f aca="false">IF(OR(Clients!A79="",Clients!H79=""),"",Clients!H79)</f>
        <v/>
      </c>
      <c r="E89" s="4" t="str">
        <f aca="false">IF(OR(Clients!A79="",Clients!F79=""),"",Clients!F79)</f>
        <v/>
      </c>
      <c r="F89" s="14" t="str">
        <f aca="false">IF(OR(Clients!A79="",Clients!L79=""),"",IF(ISNUMBER(Clients!L79),Clients!L79,IFERROR(DATE(VALUE(RIGHT(Clients!L79,4)),VALUE(MID(Clients!L79,4,2)),VALUE(LEFT(Clients!L79,2))),"Date à vérifier")))</f>
        <v/>
      </c>
      <c r="G89" s="5" t="str">
        <f aca="false">IF(ISNUMBER(F89),F89-$B$4,"")</f>
        <v/>
      </c>
      <c r="H89" s="2" t="str">
        <f aca="false">IF(AND(ISNUMBER(G89),C89&lt;&gt;"Sain",G89&lt;=$B$3),"Oui","")</f>
        <v/>
      </c>
    </row>
    <row r="90" customFormat="false" ht="15" hidden="false" customHeight="false" outlineLevel="0" collapsed="false">
      <c r="A90" s="2" t="str">
        <f aca="false">IF(Clients!A80="","",Clients!A80)</f>
        <v/>
      </c>
      <c r="B90" s="2" t="str">
        <f aca="false">IF(Clients!A80="","",Clients!K80&amp;"")</f>
        <v/>
      </c>
      <c r="C90" s="2" t="str">
        <f aca="false">IF(Clients!A80="","",Clients!J80&amp;"")</f>
        <v/>
      </c>
      <c r="D90" s="2" t="str">
        <f aca="false">IF(OR(Clients!A80="",Clients!H80=""),"",Clients!H80)</f>
        <v/>
      </c>
      <c r="E90" s="4" t="str">
        <f aca="false">IF(OR(Clients!A80="",Clients!F80=""),"",Clients!F80)</f>
        <v/>
      </c>
      <c r="F90" s="14" t="str">
        <f aca="false">IF(OR(Clients!A80="",Clients!L80=""),"",IF(ISNUMBER(Clients!L80),Clients!L80,IFERROR(DATE(VALUE(RIGHT(Clients!L80,4)),VALUE(MID(Clients!L80,4,2)),VALUE(LEFT(Clients!L80,2))),"Date à vérifier")))</f>
        <v/>
      </c>
      <c r="G90" s="5" t="str">
        <f aca="false">IF(ISNUMBER(F90),F90-$B$4,"")</f>
        <v/>
      </c>
      <c r="H90" s="2" t="str">
        <f aca="false">IF(AND(ISNUMBER(G90),C90&lt;&gt;"Sain",G90&lt;=$B$3),"Oui","")</f>
        <v/>
      </c>
    </row>
    <row r="91" customFormat="false" ht="15" hidden="false" customHeight="false" outlineLevel="0" collapsed="false">
      <c r="A91" s="2" t="str">
        <f aca="false">IF(Clients!A81="","",Clients!A81)</f>
        <v/>
      </c>
      <c r="B91" s="2" t="str">
        <f aca="false">IF(Clients!A81="","",Clients!K81&amp;"")</f>
        <v/>
      </c>
      <c r="C91" s="2" t="str">
        <f aca="false">IF(Clients!A81="","",Clients!J81&amp;"")</f>
        <v/>
      </c>
      <c r="D91" s="2" t="str">
        <f aca="false">IF(OR(Clients!A81="",Clients!H81=""),"",Clients!H81)</f>
        <v/>
      </c>
      <c r="E91" s="4" t="str">
        <f aca="false">IF(OR(Clients!A81="",Clients!F81=""),"",Clients!F81)</f>
        <v/>
      </c>
      <c r="F91" s="14" t="str">
        <f aca="false">IF(OR(Clients!A81="",Clients!L81=""),"",IF(ISNUMBER(Clients!L81),Clients!L81,IFERROR(DATE(VALUE(RIGHT(Clients!L81,4)),VALUE(MID(Clients!L81,4,2)),VALUE(LEFT(Clients!L81,2))),"Date à vérifier")))</f>
        <v/>
      </c>
      <c r="G91" s="5" t="str">
        <f aca="false">IF(ISNUMBER(F91),F91-$B$4,"")</f>
        <v/>
      </c>
      <c r="H91" s="2" t="str">
        <f aca="false">IF(AND(ISNUMBER(G91),C91&lt;&gt;"Sain",G91&lt;=$B$3),"Oui","")</f>
        <v/>
      </c>
    </row>
    <row r="92" customFormat="false" ht="15" hidden="false" customHeight="false" outlineLevel="0" collapsed="false">
      <c r="A92" s="2" t="str">
        <f aca="false">IF(Clients!A82="","",Clients!A82)</f>
        <v/>
      </c>
      <c r="B92" s="2" t="str">
        <f aca="false">IF(Clients!A82="","",Clients!K82&amp;"")</f>
        <v/>
      </c>
      <c r="C92" s="2" t="str">
        <f aca="false">IF(Clients!A82="","",Clients!J82&amp;"")</f>
        <v/>
      </c>
      <c r="D92" s="2" t="str">
        <f aca="false">IF(OR(Clients!A82="",Clients!H82=""),"",Clients!H82)</f>
        <v/>
      </c>
      <c r="E92" s="4" t="str">
        <f aca="false">IF(OR(Clients!A82="",Clients!F82=""),"",Clients!F82)</f>
        <v/>
      </c>
      <c r="F92" s="14" t="str">
        <f aca="false">IF(OR(Clients!A82="",Clients!L82=""),"",IF(ISNUMBER(Clients!L82),Clients!L82,IFERROR(DATE(VALUE(RIGHT(Clients!L82,4)),VALUE(MID(Clients!L82,4,2)),VALUE(LEFT(Clients!L82,2))),"Date à vérifier")))</f>
        <v/>
      </c>
      <c r="G92" s="5" t="str">
        <f aca="false">IF(ISNUMBER(F92),F92-$B$4,"")</f>
        <v/>
      </c>
      <c r="H92" s="2" t="str">
        <f aca="false">IF(AND(ISNUMBER(G92),C92&lt;&gt;"Sain",G92&lt;=$B$3),"Oui","")</f>
        <v/>
      </c>
    </row>
    <row r="93" customFormat="false" ht="15" hidden="false" customHeight="false" outlineLevel="0" collapsed="false">
      <c r="A93" s="2" t="str">
        <f aca="false">IF(Clients!A83="","",Clients!A83)</f>
        <v/>
      </c>
      <c r="B93" s="2" t="str">
        <f aca="false">IF(Clients!A83="","",Clients!K83&amp;"")</f>
        <v/>
      </c>
      <c r="C93" s="2" t="str">
        <f aca="false">IF(Clients!A83="","",Clients!J83&amp;"")</f>
        <v/>
      </c>
      <c r="D93" s="2" t="str">
        <f aca="false">IF(OR(Clients!A83="",Clients!H83=""),"",Clients!H83)</f>
        <v/>
      </c>
      <c r="E93" s="4" t="str">
        <f aca="false">IF(OR(Clients!A83="",Clients!F83=""),"",Clients!F83)</f>
        <v/>
      </c>
      <c r="F93" s="14" t="str">
        <f aca="false">IF(OR(Clients!A83="",Clients!L83=""),"",IF(ISNUMBER(Clients!L83),Clients!L83,IFERROR(DATE(VALUE(RIGHT(Clients!L83,4)),VALUE(MID(Clients!L83,4,2)),VALUE(LEFT(Clients!L83,2))),"Date à vérifier")))</f>
        <v/>
      </c>
      <c r="G93" s="5" t="str">
        <f aca="false">IF(ISNUMBER(F93),F93-$B$4,"")</f>
        <v/>
      </c>
      <c r="H93" s="2" t="str">
        <f aca="false">IF(AND(ISNUMBER(G93),C93&lt;&gt;"Sain",G93&lt;=$B$3),"Oui","")</f>
        <v/>
      </c>
    </row>
    <row r="94" customFormat="false" ht="15" hidden="false" customHeight="false" outlineLevel="0" collapsed="false">
      <c r="A94" s="2" t="str">
        <f aca="false">IF(Clients!A84="","",Clients!A84)</f>
        <v/>
      </c>
      <c r="B94" s="2" t="str">
        <f aca="false">IF(Clients!A84="","",Clients!K84&amp;"")</f>
        <v/>
      </c>
      <c r="C94" s="2" t="str">
        <f aca="false">IF(Clients!A84="","",Clients!J84&amp;"")</f>
        <v/>
      </c>
      <c r="D94" s="2" t="str">
        <f aca="false">IF(OR(Clients!A84="",Clients!H84=""),"",Clients!H84)</f>
        <v/>
      </c>
      <c r="E94" s="4" t="str">
        <f aca="false">IF(OR(Clients!A84="",Clients!F84=""),"",Clients!F84)</f>
        <v/>
      </c>
      <c r="F94" s="14" t="str">
        <f aca="false">IF(OR(Clients!A84="",Clients!L84=""),"",IF(ISNUMBER(Clients!L84),Clients!L84,IFERROR(DATE(VALUE(RIGHT(Clients!L84,4)),VALUE(MID(Clients!L84,4,2)),VALUE(LEFT(Clients!L84,2))),"Date à vérifier")))</f>
        <v/>
      </c>
      <c r="G94" s="5" t="str">
        <f aca="false">IF(ISNUMBER(F94),F94-$B$4,"")</f>
        <v/>
      </c>
      <c r="H94" s="2" t="str">
        <f aca="false">IF(AND(ISNUMBER(G94),C94&lt;&gt;"Sain",G94&lt;=$B$3),"Oui","")</f>
        <v/>
      </c>
    </row>
    <row r="95" customFormat="false" ht="15" hidden="false" customHeight="false" outlineLevel="0" collapsed="false">
      <c r="A95" s="2" t="str">
        <f aca="false">IF(Clients!A85="","",Clients!A85)</f>
        <v/>
      </c>
      <c r="B95" s="2" t="str">
        <f aca="false">IF(Clients!A85="","",Clients!K85&amp;"")</f>
        <v/>
      </c>
      <c r="C95" s="2" t="str">
        <f aca="false">IF(Clients!A85="","",Clients!J85&amp;"")</f>
        <v/>
      </c>
      <c r="D95" s="2" t="str">
        <f aca="false">IF(OR(Clients!A85="",Clients!H85=""),"",Clients!H85)</f>
        <v/>
      </c>
      <c r="E95" s="4" t="str">
        <f aca="false">IF(OR(Clients!A85="",Clients!F85=""),"",Clients!F85)</f>
        <v/>
      </c>
      <c r="F95" s="14" t="str">
        <f aca="false">IF(OR(Clients!A85="",Clients!L85=""),"",IF(ISNUMBER(Clients!L85),Clients!L85,IFERROR(DATE(VALUE(RIGHT(Clients!L85,4)),VALUE(MID(Clients!L85,4,2)),VALUE(LEFT(Clients!L85,2))),"Date à vérifier")))</f>
        <v/>
      </c>
      <c r="G95" s="5" t="str">
        <f aca="false">IF(ISNUMBER(F95),F95-$B$4,"")</f>
        <v/>
      </c>
      <c r="H95" s="2" t="str">
        <f aca="false">IF(AND(ISNUMBER(G95),C95&lt;&gt;"Sain",G95&lt;=$B$3),"Oui","")</f>
        <v/>
      </c>
    </row>
    <row r="96" customFormat="false" ht="15" hidden="false" customHeight="false" outlineLevel="0" collapsed="false">
      <c r="A96" s="2" t="str">
        <f aca="false">IF(Clients!A86="","",Clients!A86)</f>
        <v/>
      </c>
      <c r="B96" s="2" t="str">
        <f aca="false">IF(Clients!A86="","",Clients!K86&amp;"")</f>
        <v/>
      </c>
      <c r="C96" s="2" t="str">
        <f aca="false">IF(Clients!A86="","",Clients!J86&amp;"")</f>
        <v/>
      </c>
      <c r="D96" s="2" t="str">
        <f aca="false">IF(OR(Clients!A86="",Clients!H86=""),"",Clients!H86)</f>
        <v/>
      </c>
      <c r="E96" s="4" t="str">
        <f aca="false">IF(OR(Clients!A86="",Clients!F86=""),"",Clients!F86)</f>
        <v/>
      </c>
      <c r="F96" s="14" t="str">
        <f aca="false">IF(OR(Clients!A86="",Clients!L86=""),"",IF(ISNUMBER(Clients!L86),Clients!L86,IFERROR(DATE(VALUE(RIGHT(Clients!L86,4)),VALUE(MID(Clients!L86,4,2)),VALUE(LEFT(Clients!L86,2))),"Date à vérifier")))</f>
        <v/>
      </c>
      <c r="G96" s="5" t="str">
        <f aca="false">IF(ISNUMBER(F96),F96-$B$4,"")</f>
        <v/>
      </c>
      <c r="H96" s="2" t="str">
        <f aca="false">IF(AND(ISNUMBER(G96),C96&lt;&gt;"Sain",G96&lt;=$B$3),"Oui","")</f>
        <v/>
      </c>
    </row>
    <row r="97" customFormat="false" ht="15" hidden="false" customHeight="false" outlineLevel="0" collapsed="false">
      <c r="A97" s="2" t="str">
        <f aca="false">IF(Clients!A87="","",Clients!A87)</f>
        <v/>
      </c>
      <c r="B97" s="2" t="str">
        <f aca="false">IF(Clients!A87="","",Clients!K87&amp;"")</f>
        <v/>
      </c>
      <c r="C97" s="2" t="str">
        <f aca="false">IF(Clients!A87="","",Clients!J87&amp;"")</f>
        <v/>
      </c>
      <c r="D97" s="2" t="str">
        <f aca="false">IF(OR(Clients!A87="",Clients!H87=""),"",Clients!H87)</f>
        <v/>
      </c>
      <c r="E97" s="4" t="str">
        <f aca="false">IF(OR(Clients!A87="",Clients!F87=""),"",Clients!F87)</f>
        <v/>
      </c>
      <c r="F97" s="14" t="str">
        <f aca="false">IF(OR(Clients!A87="",Clients!L87=""),"",IF(ISNUMBER(Clients!L87),Clients!L87,IFERROR(DATE(VALUE(RIGHT(Clients!L87,4)),VALUE(MID(Clients!L87,4,2)),VALUE(LEFT(Clients!L87,2))),"Date à vérifier")))</f>
        <v/>
      </c>
      <c r="G97" s="5" t="str">
        <f aca="false">IF(ISNUMBER(F97),F97-$B$4,"")</f>
        <v/>
      </c>
      <c r="H97" s="2" t="str">
        <f aca="false">IF(AND(ISNUMBER(G97),C97&lt;&gt;"Sain",G97&lt;=$B$3),"Oui","")</f>
        <v/>
      </c>
    </row>
    <row r="98" customFormat="false" ht="15" hidden="false" customHeight="false" outlineLevel="0" collapsed="false">
      <c r="A98" s="2" t="str">
        <f aca="false">IF(Clients!A88="","",Clients!A88)</f>
        <v/>
      </c>
      <c r="B98" s="2" t="str">
        <f aca="false">IF(Clients!A88="","",Clients!K88&amp;"")</f>
        <v/>
      </c>
      <c r="C98" s="2" t="str">
        <f aca="false">IF(Clients!A88="","",Clients!J88&amp;"")</f>
        <v/>
      </c>
      <c r="D98" s="2" t="str">
        <f aca="false">IF(OR(Clients!A88="",Clients!H88=""),"",Clients!H88)</f>
        <v/>
      </c>
      <c r="E98" s="4" t="str">
        <f aca="false">IF(OR(Clients!A88="",Clients!F88=""),"",Clients!F88)</f>
        <v/>
      </c>
      <c r="F98" s="14" t="str">
        <f aca="false">IF(OR(Clients!A88="",Clients!L88=""),"",IF(ISNUMBER(Clients!L88),Clients!L88,IFERROR(DATE(VALUE(RIGHT(Clients!L88,4)),VALUE(MID(Clients!L88,4,2)),VALUE(LEFT(Clients!L88,2))),"Date à vérifier")))</f>
        <v/>
      </c>
      <c r="G98" s="5" t="str">
        <f aca="false">IF(ISNUMBER(F98),F98-$B$4,"")</f>
        <v/>
      </c>
      <c r="H98" s="2" t="str">
        <f aca="false">IF(AND(ISNUMBER(G98),C98&lt;&gt;"Sain",G98&lt;=$B$3),"Oui","")</f>
        <v/>
      </c>
    </row>
    <row r="99" customFormat="false" ht="15" hidden="false" customHeight="false" outlineLevel="0" collapsed="false">
      <c r="A99" s="2" t="str">
        <f aca="false">IF(Clients!A89="","",Clients!A89)</f>
        <v/>
      </c>
      <c r="B99" s="2" t="str">
        <f aca="false">IF(Clients!A89="","",Clients!K89&amp;"")</f>
        <v/>
      </c>
      <c r="C99" s="2" t="str">
        <f aca="false">IF(Clients!A89="","",Clients!J89&amp;"")</f>
        <v/>
      </c>
      <c r="D99" s="2" t="str">
        <f aca="false">IF(OR(Clients!A89="",Clients!H89=""),"",Clients!H89)</f>
        <v/>
      </c>
      <c r="E99" s="4" t="str">
        <f aca="false">IF(OR(Clients!A89="",Clients!F89=""),"",Clients!F89)</f>
        <v/>
      </c>
      <c r="F99" s="14" t="str">
        <f aca="false">IF(OR(Clients!A89="",Clients!L89=""),"",IF(ISNUMBER(Clients!L89),Clients!L89,IFERROR(DATE(VALUE(RIGHT(Clients!L89,4)),VALUE(MID(Clients!L89,4,2)),VALUE(LEFT(Clients!L89,2))),"Date à vérifier")))</f>
        <v/>
      </c>
      <c r="G99" s="5" t="str">
        <f aca="false">IF(ISNUMBER(F99),F99-$B$4,"")</f>
        <v/>
      </c>
      <c r="H99" s="2" t="str">
        <f aca="false">IF(AND(ISNUMBER(G99),C99&lt;&gt;"Sain",G99&lt;=$B$3),"Oui","")</f>
        <v/>
      </c>
    </row>
    <row r="100" customFormat="false" ht="15" hidden="false" customHeight="false" outlineLevel="0" collapsed="false">
      <c r="A100" s="2" t="str">
        <f aca="false">IF(Clients!A90="","",Clients!A90)</f>
        <v/>
      </c>
      <c r="B100" s="2" t="str">
        <f aca="false">IF(Clients!A90="","",Clients!K90&amp;"")</f>
        <v/>
      </c>
      <c r="C100" s="2" t="str">
        <f aca="false">IF(Clients!A90="","",Clients!J90&amp;"")</f>
        <v/>
      </c>
      <c r="D100" s="2" t="str">
        <f aca="false">IF(OR(Clients!A90="",Clients!H90=""),"",Clients!H90)</f>
        <v/>
      </c>
      <c r="E100" s="4" t="str">
        <f aca="false">IF(OR(Clients!A90="",Clients!F90=""),"",Clients!F90)</f>
        <v/>
      </c>
      <c r="F100" s="14" t="str">
        <f aca="false">IF(OR(Clients!A90="",Clients!L90=""),"",IF(ISNUMBER(Clients!L90),Clients!L90,IFERROR(DATE(VALUE(RIGHT(Clients!L90,4)),VALUE(MID(Clients!L90,4,2)),VALUE(LEFT(Clients!L90,2))),"Date à vérifier")))</f>
        <v/>
      </c>
      <c r="G100" s="5" t="str">
        <f aca="false">IF(ISNUMBER(F100),F100-$B$4,"")</f>
        <v/>
      </c>
      <c r="H100" s="2" t="str">
        <f aca="false">IF(AND(ISNUMBER(G100),C100&lt;&gt;"Sain",G100&lt;=$B$3),"Oui","")</f>
        <v/>
      </c>
    </row>
    <row r="101" customFormat="false" ht="15" hidden="false" customHeight="false" outlineLevel="0" collapsed="false">
      <c r="A101" s="2" t="str">
        <f aca="false">IF(Clients!A91="","",Clients!A91)</f>
        <v/>
      </c>
      <c r="B101" s="2" t="str">
        <f aca="false">IF(Clients!A91="","",Clients!K91&amp;"")</f>
        <v/>
      </c>
      <c r="C101" s="2" t="str">
        <f aca="false">IF(Clients!A91="","",Clients!J91&amp;"")</f>
        <v/>
      </c>
      <c r="D101" s="2" t="str">
        <f aca="false">IF(OR(Clients!A91="",Clients!H91=""),"",Clients!H91)</f>
        <v/>
      </c>
      <c r="E101" s="4" t="str">
        <f aca="false">IF(OR(Clients!A91="",Clients!F91=""),"",Clients!F91)</f>
        <v/>
      </c>
      <c r="F101" s="14" t="str">
        <f aca="false">IF(OR(Clients!A91="",Clients!L91=""),"",IF(ISNUMBER(Clients!L91),Clients!L91,IFERROR(DATE(VALUE(RIGHT(Clients!L91,4)),VALUE(MID(Clients!L91,4,2)),VALUE(LEFT(Clients!L91,2))),"Date à vérifier")))</f>
        <v/>
      </c>
      <c r="G101" s="5" t="str">
        <f aca="false">IF(ISNUMBER(F101),F101-$B$4,"")</f>
        <v/>
      </c>
      <c r="H101" s="2" t="str">
        <f aca="false">IF(AND(ISNUMBER(G101),C101&lt;&gt;"Sain",G101&lt;=$B$3),"Oui","")</f>
        <v/>
      </c>
    </row>
    <row r="102" customFormat="false" ht="15" hidden="false" customHeight="false" outlineLevel="0" collapsed="false">
      <c r="A102" s="2" t="str">
        <f aca="false">IF(Clients!A92="","",Clients!A92)</f>
        <v/>
      </c>
      <c r="B102" s="2" t="str">
        <f aca="false">IF(Clients!A92="","",Clients!K92&amp;"")</f>
        <v/>
      </c>
      <c r="C102" s="2" t="str">
        <f aca="false">IF(Clients!A92="","",Clients!J92&amp;"")</f>
        <v/>
      </c>
      <c r="D102" s="2" t="str">
        <f aca="false">IF(OR(Clients!A92="",Clients!H92=""),"",Clients!H92)</f>
        <v/>
      </c>
      <c r="E102" s="4" t="str">
        <f aca="false">IF(OR(Clients!A92="",Clients!F92=""),"",Clients!F92)</f>
        <v/>
      </c>
      <c r="F102" s="14" t="str">
        <f aca="false">IF(OR(Clients!A92="",Clients!L92=""),"",IF(ISNUMBER(Clients!L92),Clients!L92,IFERROR(DATE(VALUE(RIGHT(Clients!L92,4)),VALUE(MID(Clients!L92,4,2)),VALUE(LEFT(Clients!L92,2))),"Date à vérifier")))</f>
        <v/>
      </c>
      <c r="G102" s="5" t="str">
        <f aca="false">IF(ISNUMBER(F102),F102-$B$4,"")</f>
        <v/>
      </c>
      <c r="H102" s="2" t="str">
        <f aca="false">IF(AND(ISNUMBER(G102),C102&lt;&gt;"Sain",G102&lt;=$B$3),"Oui","")</f>
        <v/>
      </c>
    </row>
    <row r="103" customFormat="false" ht="15" hidden="false" customHeight="false" outlineLevel="0" collapsed="false">
      <c r="A103" s="2" t="str">
        <f aca="false">IF(Clients!A93="","",Clients!A93)</f>
        <v/>
      </c>
      <c r="B103" s="2" t="str">
        <f aca="false">IF(Clients!A93="","",Clients!K93&amp;"")</f>
        <v/>
      </c>
      <c r="C103" s="2" t="str">
        <f aca="false">IF(Clients!A93="","",Clients!J93&amp;"")</f>
        <v/>
      </c>
      <c r="D103" s="2" t="str">
        <f aca="false">IF(OR(Clients!A93="",Clients!H93=""),"",Clients!H93)</f>
        <v/>
      </c>
      <c r="E103" s="4" t="str">
        <f aca="false">IF(OR(Clients!A93="",Clients!F93=""),"",Clients!F93)</f>
        <v/>
      </c>
      <c r="F103" s="14" t="str">
        <f aca="false">IF(OR(Clients!A93="",Clients!L93=""),"",IF(ISNUMBER(Clients!L93),Clients!L93,IFERROR(DATE(VALUE(RIGHT(Clients!L93,4)),VALUE(MID(Clients!L93,4,2)),VALUE(LEFT(Clients!L93,2))),"Date à vérifier")))</f>
        <v/>
      </c>
      <c r="G103" s="5" t="str">
        <f aca="false">IF(ISNUMBER(F103),F103-$B$4,"")</f>
        <v/>
      </c>
      <c r="H103" s="2" t="str">
        <f aca="false">IF(AND(ISNUMBER(G103),C103&lt;&gt;"Sain",G103&lt;=$B$3),"Oui","")</f>
        <v/>
      </c>
    </row>
    <row r="104" customFormat="false" ht="15" hidden="false" customHeight="false" outlineLevel="0" collapsed="false">
      <c r="A104" s="2" t="str">
        <f aca="false">IF(Clients!A94="","",Clients!A94)</f>
        <v/>
      </c>
      <c r="B104" s="2" t="str">
        <f aca="false">IF(Clients!A94="","",Clients!K94&amp;"")</f>
        <v/>
      </c>
      <c r="C104" s="2" t="str">
        <f aca="false">IF(Clients!A94="","",Clients!J94&amp;"")</f>
        <v/>
      </c>
      <c r="D104" s="2" t="str">
        <f aca="false">IF(OR(Clients!A94="",Clients!H94=""),"",Clients!H94)</f>
        <v/>
      </c>
      <c r="E104" s="4" t="str">
        <f aca="false">IF(OR(Clients!A94="",Clients!F94=""),"",Clients!F94)</f>
        <v/>
      </c>
      <c r="F104" s="14" t="str">
        <f aca="false">IF(OR(Clients!A94="",Clients!L94=""),"",IF(ISNUMBER(Clients!L94),Clients!L94,IFERROR(DATE(VALUE(RIGHT(Clients!L94,4)),VALUE(MID(Clients!L94,4,2)),VALUE(LEFT(Clients!L94,2))),"Date à vérifier")))</f>
        <v/>
      </c>
      <c r="G104" s="5" t="str">
        <f aca="false">IF(ISNUMBER(F104),F104-$B$4,"")</f>
        <v/>
      </c>
      <c r="H104" s="2" t="str">
        <f aca="false">IF(AND(ISNUMBER(G104),C104&lt;&gt;"Sain",G104&lt;=$B$3),"Oui","")</f>
        <v/>
      </c>
    </row>
    <row r="105" customFormat="false" ht="15" hidden="false" customHeight="false" outlineLevel="0" collapsed="false">
      <c r="A105" s="2" t="str">
        <f aca="false">IF(Clients!A95="","",Clients!A95)</f>
        <v/>
      </c>
      <c r="B105" s="2" t="str">
        <f aca="false">IF(Clients!A95="","",Clients!K95&amp;"")</f>
        <v/>
      </c>
      <c r="C105" s="2" t="str">
        <f aca="false">IF(Clients!A95="","",Clients!J95&amp;"")</f>
        <v/>
      </c>
      <c r="D105" s="2" t="str">
        <f aca="false">IF(OR(Clients!A95="",Clients!H95=""),"",Clients!H95)</f>
        <v/>
      </c>
      <c r="E105" s="4" t="str">
        <f aca="false">IF(OR(Clients!A95="",Clients!F95=""),"",Clients!F95)</f>
        <v/>
      </c>
      <c r="F105" s="14" t="str">
        <f aca="false">IF(OR(Clients!A95="",Clients!L95=""),"",IF(ISNUMBER(Clients!L95),Clients!L95,IFERROR(DATE(VALUE(RIGHT(Clients!L95,4)),VALUE(MID(Clients!L95,4,2)),VALUE(LEFT(Clients!L95,2))),"Date à vérifier")))</f>
        <v/>
      </c>
      <c r="G105" s="5" t="str">
        <f aca="false">IF(ISNUMBER(F105),F105-$B$4,"")</f>
        <v/>
      </c>
      <c r="H105" s="2" t="str">
        <f aca="false">IF(AND(ISNUMBER(G105),C105&lt;&gt;"Sain",G105&lt;=$B$3),"Oui","")</f>
        <v/>
      </c>
    </row>
    <row r="106" customFormat="false" ht="15" hidden="false" customHeight="false" outlineLevel="0" collapsed="false">
      <c r="A106" s="2" t="str">
        <f aca="false">IF(Clients!A96="","",Clients!A96)</f>
        <v/>
      </c>
      <c r="B106" s="2" t="str">
        <f aca="false">IF(Clients!A96="","",Clients!K96&amp;"")</f>
        <v/>
      </c>
      <c r="C106" s="2" t="str">
        <f aca="false">IF(Clients!A96="","",Clients!J96&amp;"")</f>
        <v/>
      </c>
      <c r="D106" s="2" t="str">
        <f aca="false">IF(OR(Clients!A96="",Clients!H96=""),"",Clients!H96)</f>
        <v/>
      </c>
      <c r="E106" s="4" t="str">
        <f aca="false">IF(OR(Clients!A96="",Clients!F96=""),"",Clients!F96)</f>
        <v/>
      </c>
      <c r="F106" s="14" t="str">
        <f aca="false">IF(OR(Clients!A96="",Clients!L96=""),"",IF(ISNUMBER(Clients!L96),Clients!L96,IFERROR(DATE(VALUE(RIGHT(Clients!L96,4)),VALUE(MID(Clients!L96,4,2)),VALUE(LEFT(Clients!L96,2))),"Date à vérifier")))</f>
        <v/>
      </c>
      <c r="G106" s="5" t="str">
        <f aca="false">IF(ISNUMBER(F106),F106-$B$4,"")</f>
        <v/>
      </c>
      <c r="H106" s="2" t="str">
        <f aca="false">IF(AND(ISNUMBER(G106),C106&lt;&gt;"Sain",G106&lt;=$B$3),"Oui","")</f>
        <v/>
      </c>
    </row>
    <row r="107" customFormat="false" ht="15" hidden="false" customHeight="false" outlineLevel="0" collapsed="false">
      <c r="A107" s="2" t="str">
        <f aca="false">IF(Clients!A97="","",Clients!A97)</f>
        <v/>
      </c>
      <c r="B107" s="2" t="str">
        <f aca="false">IF(Clients!A97="","",Clients!K97&amp;"")</f>
        <v/>
      </c>
      <c r="C107" s="2" t="str">
        <f aca="false">IF(Clients!A97="","",Clients!J97&amp;"")</f>
        <v/>
      </c>
      <c r="D107" s="2" t="str">
        <f aca="false">IF(OR(Clients!A97="",Clients!H97=""),"",Clients!H97)</f>
        <v/>
      </c>
      <c r="E107" s="4" t="str">
        <f aca="false">IF(OR(Clients!A97="",Clients!F97=""),"",Clients!F97)</f>
        <v/>
      </c>
      <c r="F107" s="14" t="str">
        <f aca="false">IF(OR(Clients!A97="",Clients!L97=""),"",IF(ISNUMBER(Clients!L97),Clients!L97,IFERROR(DATE(VALUE(RIGHT(Clients!L97,4)),VALUE(MID(Clients!L97,4,2)),VALUE(LEFT(Clients!L97,2))),"Date à vérifier")))</f>
        <v/>
      </c>
      <c r="G107" s="5" t="str">
        <f aca="false">IF(ISNUMBER(F107),F107-$B$4,"")</f>
        <v/>
      </c>
      <c r="H107" s="2" t="str">
        <f aca="false">IF(AND(ISNUMBER(G107),C107&lt;&gt;"Sain",G107&lt;=$B$3),"Oui","")</f>
        <v/>
      </c>
    </row>
    <row r="108" customFormat="false" ht="15" hidden="false" customHeight="false" outlineLevel="0" collapsed="false">
      <c r="A108" s="2" t="str">
        <f aca="false">IF(Clients!A98="","",Clients!A98)</f>
        <v/>
      </c>
      <c r="B108" s="2" t="str">
        <f aca="false">IF(Clients!A98="","",Clients!K98&amp;"")</f>
        <v/>
      </c>
      <c r="C108" s="2" t="str">
        <f aca="false">IF(Clients!A98="","",Clients!J98&amp;"")</f>
        <v/>
      </c>
      <c r="D108" s="2" t="str">
        <f aca="false">IF(OR(Clients!A98="",Clients!H98=""),"",Clients!H98)</f>
        <v/>
      </c>
      <c r="E108" s="4" t="str">
        <f aca="false">IF(OR(Clients!A98="",Clients!F98=""),"",Clients!F98)</f>
        <v/>
      </c>
      <c r="F108" s="14" t="str">
        <f aca="false">IF(OR(Clients!A98="",Clients!L98=""),"",IF(ISNUMBER(Clients!L98),Clients!L98,IFERROR(DATE(VALUE(RIGHT(Clients!L98,4)),VALUE(MID(Clients!L98,4,2)),VALUE(LEFT(Clients!L98,2))),"Date à vérifier")))</f>
        <v/>
      </c>
      <c r="G108" s="5" t="str">
        <f aca="false">IF(ISNUMBER(F108),F108-$B$4,"")</f>
        <v/>
      </c>
      <c r="H108" s="2" t="str">
        <f aca="false">IF(AND(ISNUMBER(G108),C108&lt;&gt;"Sain",G108&lt;=$B$3),"Oui","")</f>
        <v/>
      </c>
    </row>
    <row r="109" customFormat="false" ht="15" hidden="false" customHeight="false" outlineLevel="0" collapsed="false">
      <c r="A109" s="2" t="str">
        <f aca="false">IF(Clients!A99="","",Clients!A99)</f>
        <v/>
      </c>
      <c r="B109" s="2" t="str">
        <f aca="false">IF(Clients!A99="","",Clients!K99&amp;"")</f>
        <v/>
      </c>
      <c r="C109" s="2" t="str">
        <f aca="false">IF(Clients!A99="","",Clients!J99&amp;"")</f>
        <v/>
      </c>
      <c r="D109" s="2" t="str">
        <f aca="false">IF(OR(Clients!A99="",Clients!H99=""),"",Clients!H99)</f>
        <v/>
      </c>
      <c r="E109" s="4" t="str">
        <f aca="false">IF(OR(Clients!A99="",Clients!F99=""),"",Clients!F99)</f>
        <v/>
      </c>
      <c r="F109" s="14" t="str">
        <f aca="false">IF(OR(Clients!A99="",Clients!L99=""),"",IF(ISNUMBER(Clients!L99),Clients!L99,IFERROR(DATE(VALUE(RIGHT(Clients!L99,4)),VALUE(MID(Clients!L99,4,2)),VALUE(LEFT(Clients!L99,2))),"Date à vérifier")))</f>
        <v/>
      </c>
      <c r="G109" s="5" t="str">
        <f aca="false">IF(ISNUMBER(F109),F109-$B$4,"")</f>
        <v/>
      </c>
      <c r="H109" s="2" t="str">
        <f aca="false">IF(AND(ISNUMBER(G109),C109&lt;&gt;"Sain",G109&lt;=$B$3),"Oui","")</f>
        <v/>
      </c>
    </row>
    <row r="110" customFormat="false" ht="15" hidden="false" customHeight="false" outlineLevel="0" collapsed="false">
      <c r="A110" s="2" t="str">
        <f aca="false">IF(Clients!A100="","",Clients!A100)</f>
        <v/>
      </c>
      <c r="B110" s="2" t="str">
        <f aca="false">IF(Clients!A100="","",Clients!K100&amp;"")</f>
        <v/>
      </c>
      <c r="C110" s="2" t="str">
        <f aca="false">IF(Clients!A100="","",Clients!J100&amp;"")</f>
        <v/>
      </c>
      <c r="D110" s="2" t="str">
        <f aca="false">IF(OR(Clients!A100="",Clients!H100=""),"",Clients!H100)</f>
        <v/>
      </c>
      <c r="E110" s="4" t="str">
        <f aca="false">IF(OR(Clients!A100="",Clients!F100=""),"",Clients!F100)</f>
        <v/>
      </c>
      <c r="F110" s="14" t="str">
        <f aca="false">IF(OR(Clients!A100="",Clients!L100=""),"",IF(ISNUMBER(Clients!L100),Clients!L100,IFERROR(DATE(VALUE(RIGHT(Clients!L100,4)),VALUE(MID(Clients!L100,4,2)),VALUE(LEFT(Clients!L100,2))),"Date à vérifier")))</f>
        <v/>
      </c>
      <c r="G110" s="5" t="str">
        <f aca="false">IF(ISNUMBER(F110),F110-$B$4,"")</f>
        <v/>
      </c>
      <c r="H110" s="2" t="str">
        <f aca="false">IF(AND(ISNUMBER(G110),C110&lt;&gt;"Sain",G110&lt;=$B$3),"Oui","")</f>
        <v/>
      </c>
    </row>
    <row r="111" customFormat="false" ht="15" hidden="false" customHeight="false" outlineLevel="0" collapsed="false">
      <c r="A111" s="2" t="str">
        <f aca="false">IF(Clients!A101="","",Clients!A101)</f>
        <v/>
      </c>
      <c r="B111" s="2" t="str">
        <f aca="false">IF(Clients!A101="","",Clients!K101&amp;"")</f>
        <v/>
      </c>
      <c r="C111" s="2" t="str">
        <f aca="false">IF(Clients!A101="","",Clients!J101&amp;"")</f>
        <v/>
      </c>
      <c r="D111" s="2" t="str">
        <f aca="false">IF(OR(Clients!A101="",Clients!H101=""),"",Clients!H101)</f>
        <v/>
      </c>
      <c r="E111" s="4" t="str">
        <f aca="false">IF(OR(Clients!A101="",Clients!F101=""),"",Clients!F101)</f>
        <v/>
      </c>
      <c r="F111" s="14" t="str">
        <f aca="false">IF(OR(Clients!A101="",Clients!L101=""),"",IF(ISNUMBER(Clients!L101),Clients!L101,IFERROR(DATE(VALUE(RIGHT(Clients!L101,4)),VALUE(MID(Clients!L101,4,2)),VALUE(LEFT(Clients!L101,2))),"Date à vérifier")))</f>
        <v/>
      </c>
      <c r="G111" s="5" t="str">
        <f aca="false">IF(ISNUMBER(F111),F111-$B$4,"")</f>
        <v/>
      </c>
      <c r="H111" s="2" t="str">
        <f aca="false">IF(AND(ISNUMBER(G111),C111&lt;&gt;"Sain",G111&lt;=$B$3),"Oui","")</f>
        <v/>
      </c>
    </row>
    <row r="112" customFormat="false" ht="15" hidden="false" customHeight="false" outlineLevel="0" collapsed="false">
      <c r="A112" s="2" t="str">
        <f aca="false">IF(Clients!A102="","",Clients!A102)</f>
        <v/>
      </c>
      <c r="B112" s="2" t="str">
        <f aca="false">IF(Clients!A102="","",Clients!K102&amp;"")</f>
        <v/>
      </c>
      <c r="C112" s="2" t="str">
        <f aca="false">IF(Clients!A102="","",Clients!J102&amp;"")</f>
        <v/>
      </c>
      <c r="D112" s="2" t="str">
        <f aca="false">IF(OR(Clients!A102="",Clients!H102=""),"",Clients!H102)</f>
        <v/>
      </c>
      <c r="E112" s="4" t="str">
        <f aca="false">IF(OR(Clients!A102="",Clients!F102=""),"",Clients!F102)</f>
        <v/>
      </c>
      <c r="F112" s="14" t="str">
        <f aca="false">IF(OR(Clients!A102="",Clients!L102=""),"",IF(ISNUMBER(Clients!L102),Clients!L102,IFERROR(DATE(VALUE(RIGHT(Clients!L102,4)),VALUE(MID(Clients!L102,4,2)),VALUE(LEFT(Clients!L102,2))),"Date à vérifier")))</f>
        <v/>
      </c>
      <c r="G112" s="5" t="str">
        <f aca="false">IF(ISNUMBER(F112),F112-$B$4,"")</f>
        <v/>
      </c>
      <c r="H112" s="2" t="str">
        <f aca="false">IF(AND(ISNUMBER(G112),C112&lt;&gt;"Sain",G112&lt;=$B$3),"Oui","")</f>
        <v/>
      </c>
    </row>
    <row r="113" customFormat="false" ht="15" hidden="false" customHeight="false" outlineLevel="0" collapsed="false">
      <c r="A113" s="2" t="str">
        <f aca="false">IF(Clients!A103="","",Clients!A103)</f>
        <v/>
      </c>
      <c r="B113" s="2" t="str">
        <f aca="false">IF(Clients!A103="","",Clients!K103&amp;"")</f>
        <v/>
      </c>
      <c r="C113" s="2" t="str">
        <f aca="false">IF(Clients!A103="","",Clients!J103&amp;"")</f>
        <v/>
      </c>
      <c r="D113" s="2" t="str">
        <f aca="false">IF(OR(Clients!A103="",Clients!H103=""),"",Clients!H103)</f>
        <v/>
      </c>
      <c r="E113" s="4" t="str">
        <f aca="false">IF(OR(Clients!A103="",Clients!F103=""),"",Clients!F103)</f>
        <v/>
      </c>
      <c r="F113" s="14" t="str">
        <f aca="false">IF(OR(Clients!A103="",Clients!L103=""),"",IF(ISNUMBER(Clients!L103),Clients!L103,IFERROR(DATE(VALUE(RIGHT(Clients!L103,4)),VALUE(MID(Clients!L103,4,2)),VALUE(LEFT(Clients!L103,2))),"Date à vérifier")))</f>
        <v/>
      </c>
      <c r="G113" s="5" t="str">
        <f aca="false">IF(ISNUMBER(F113),F113-$B$4,"")</f>
        <v/>
      </c>
      <c r="H113" s="2" t="str">
        <f aca="false">IF(AND(ISNUMBER(G113),C113&lt;&gt;"Sain",G113&lt;=$B$3),"Oui","")</f>
        <v/>
      </c>
    </row>
    <row r="114" customFormat="false" ht="15" hidden="false" customHeight="false" outlineLevel="0" collapsed="false">
      <c r="A114" s="2" t="str">
        <f aca="false">IF(Clients!A104="","",Clients!A104)</f>
        <v/>
      </c>
      <c r="B114" s="2" t="str">
        <f aca="false">IF(Clients!A104="","",Clients!K104&amp;"")</f>
        <v/>
      </c>
      <c r="C114" s="2" t="str">
        <f aca="false">IF(Clients!A104="","",Clients!J104&amp;"")</f>
        <v/>
      </c>
      <c r="D114" s="2" t="str">
        <f aca="false">IF(OR(Clients!A104="",Clients!H104=""),"",Clients!H104)</f>
        <v/>
      </c>
      <c r="E114" s="4" t="str">
        <f aca="false">IF(OR(Clients!A104="",Clients!F104=""),"",Clients!F104)</f>
        <v/>
      </c>
      <c r="F114" s="14" t="str">
        <f aca="false">IF(OR(Clients!A104="",Clients!L104=""),"",IF(ISNUMBER(Clients!L104),Clients!L104,IFERROR(DATE(VALUE(RIGHT(Clients!L104,4)),VALUE(MID(Clients!L104,4,2)),VALUE(LEFT(Clients!L104,2))),"Date à vérifier")))</f>
        <v/>
      </c>
      <c r="G114" s="5" t="str">
        <f aca="false">IF(ISNUMBER(F114),F114-$B$4,"")</f>
        <v/>
      </c>
      <c r="H114" s="2" t="str">
        <f aca="false">IF(AND(ISNUMBER(G114),C114&lt;&gt;"Sain",G114&lt;=$B$3),"Oui","")</f>
        <v/>
      </c>
    </row>
    <row r="115" customFormat="false" ht="15" hidden="false" customHeight="false" outlineLevel="0" collapsed="false">
      <c r="A115" s="2" t="str">
        <f aca="false">IF(Clients!A105="","",Clients!A105)</f>
        <v/>
      </c>
      <c r="B115" s="2" t="str">
        <f aca="false">IF(Clients!A105="","",Clients!K105&amp;"")</f>
        <v/>
      </c>
      <c r="C115" s="2" t="str">
        <f aca="false">IF(Clients!A105="","",Clients!J105&amp;"")</f>
        <v/>
      </c>
      <c r="D115" s="2" t="str">
        <f aca="false">IF(OR(Clients!A105="",Clients!H105=""),"",Clients!H105)</f>
        <v/>
      </c>
      <c r="E115" s="4" t="str">
        <f aca="false">IF(OR(Clients!A105="",Clients!F105=""),"",Clients!F105)</f>
        <v/>
      </c>
      <c r="F115" s="14" t="str">
        <f aca="false">IF(OR(Clients!A105="",Clients!L105=""),"",IF(ISNUMBER(Clients!L105),Clients!L105,IFERROR(DATE(VALUE(RIGHT(Clients!L105,4)),VALUE(MID(Clients!L105,4,2)),VALUE(LEFT(Clients!L105,2))),"Date à vérifier")))</f>
        <v/>
      </c>
      <c r="G115" s="5" t="str">
        <f aca="false">IF(ISNUMBER(F115),F115-$B$4,"")</f>
        <v/>
      </c>
      <c r="H115" s="2" t="str">
        <f aca="false">IF(AND(ISNUMBER(G115),C115&lt;&gt;"Sain",G115&lt;=$B$3),"Oui","")</f>
        <v/>
      </c>
    </row>
    <row r="116" customFormat="false" ht="15" hidden="false" customHeight="false" outlineLevel="0" collapsed="false">
      <c r="A116" s="2" t="str">
        <f aca="false">IF(Clients!A106="","",Clients!A106)</f>
        <v/>
      </c>
      <c r="B116" s="2" t="str">
        <f aca="false">IF(Clients!A106="","",Clients!K106&amp;"")</f>
        <v/>
      </c>
      <c r="C116" s="2" t="str">
        <f aca="false">IF(Clients!A106="","",Clients!J106&amp;"")</f>
        <v/>
      </c>
      <c r="D116" s="2" t="str">
        <f aca="false">IF(OR(Clients!A106="",Clients!H106=""),"",Clients!H106)</f>
        <v/>
      </c>
      <c r="E116" s="4" t="str">
        <f aca="false">IF(OR(Clients!A106="",Clients!F106=""),"",Clients!F106)</f>
        <v/>
      </c>
      <c r="F116" s="14" t="str">
        <f aca="false">IF(OR(Clients!A106="",Clients!L106=""),"",IF(ISNUMBER(Clients!L106),Clients!L106,IFERROR(DATE(VALUE(RIGHT(Clients!L106,4)),VALUE(MID(Clients!L106,4,2)),VALUE(LEFT(Clients!L106,2))),"Date à vérifier")))</f>
        <v/>
      </c>
      <c r="G116" s="5" t="str">
        <f aca="false">IF(ISNUMBER(F116),F116-$B$4,"")</f>
        <v/>
      </c>
      <c r="H116" s="2" t="str">
        <f aca="false">IF(AND(ISNUMBER(G116),C116&lt;&gt;"Sain",G116&lt;=$B$3),"Oui","")</f>
        <v/>
      </c>
    </row>
    <row r="117" customFormat="false" ht="15" hidden="false" customHeight="false" outlineLevel="0" collapsed="false">
      <c r="A117" s="2" t="str">
        <f aca="false">IF(Clients!A107="","",Clients!A107)</f>
        <v/>
      </c>
      <c r="B117" s="2" t="str">
        <f aca="false">IF(Clients!A107="","",Clients!K107&amp;"")</f>
        <v/>
      </c>
      <c r="C117" s="2" t="str">
        <f aca="false">IF(Clients!A107="","",Clients!J107&amp;"")</f>
        <v/>
      </c>
      <c r="D117" s="2" t="str">
        <f aca="false">IF(OR(Clients!A107="",Clients!H107=""),"",Clients!H107)</f>
        <v/>
      </c>
      <c r="E117" s="4" t="str">
        <f aca="false">IF(OR(Clients!A107="",Clients!F107=""),"",Clients!F107)</f>
        <v/>
      </c>
      <c r="F117" s="14" t="str">
        <f aca="false">IF(OR(Clients!A107="",Clients!L107=""),"",IF(ISNUMBER(Clients!L107),Clients!L107,IFERROR(DATE(VALUE(RIGHT(Clients!L107,4)),VALUE(MID(Clients!L107,4,2)),VALUE(LEFT(Clients!L107,2))),"Date à vérifier")))</f>
        <v/>
      </c>
      <c r="G117" s="5" t="str">
        <f aca="false">IF(ISNUMBER(F117),F117-$B$4,"")</f>
        <v/>
      </c>
      <c r="H117" s="2" t="str">
        <f aca="false">IF(AND(ISNUMBER(G117),C117&lt;&gt;"Sain",G117&lt;=$B$3),"Oui","")</f>
        <v/>
      </c>
    </row>
    <row r="118" customFormat="false" ht="15" hidden="false" customHeight="false" outlineLevel="0" collapsed="false">
      <c r="A118" s="2" t="str">
        <f aca="false">IF(Clients!A108="","",Clients!A108)</f>
        <v/>
      </c>
      <c r="B118" s="2" t="str">
        <f aca="false">IF(Clients!A108="","",Clients!K108&amp;"")</f>
        <v/>
      </c>
      <c r="C118" s="2" t="str">
        <f aca="false">IF(Clients!A108="","",Clients!J108&amp;"")</f>
        <v/>
      </c>
      <c r="D118" s="2" t="str">
        <f aca="false">IF(OR(Clients!A108="",Clients!H108=""),"",Clients!H108)</f>
        <v/>
      </c>
      <c r="E118" s="4" t="str">
        <f aca="false">IF(OR(Clients!A108="",Clients!F108=""),"",Clients!F108)</f>
        <v/>
      </c>
      <c r="F118" s="14" t="str">
        <f aca="false">IF(OR(Clients!A108="",Clients!L108=""),"",IF(ISNUMBER(Clients!L108),Clients!L108,IFERROR(DATE(VALUE(RIGHT(Clients!L108,4)),VALUE(MID(Clients!L108,4,2)),VALUE(LEFT(Clients!L108,2))),"Date à vérifier")))</f>
        <v/>
      </c>
      <c r="G118" s="5" t="str">
        <f aca="false">IF(ISNUMBER(F118),F118-$B$4,"")</f>
        <v/>
      </c>
      <c r="H118" s="2" t="str">
        <f aca="false">IF(AND(ISNUMBER(G118),C118&lt;&gt;"Sain",G118&lt;=$B$3),"Oui","")</f>
        <v/>
      </c>
    </row>
    <row r="119" customFormat="false" ht="15" hidden="false" customHeight="false" outlineLevel="0" collapsed="false">
      <c r="A119" s="2" t="str">
        <f aca="false">IF(Clients!A109="","",Clients!A109)</f>
        <v/>
      </c>
      <c r="B119" s="2" t="str">
        <f aca="false">IF(Clients!A109="","",Clients!K109&amp;"")</f>
        <v/>
      </c>
      <c r="C119" s="2" t="str">
        <f aca="false">IF(Clients!A109="","",Clients!J109&amp;"")</f>
        <v/>
      </c>
      <c r="D119" s="2" t="str">
        <f aca="false">IF(OR(Clients!A109="",Clients!H109=""),"",Clients!H109)</f>
        <v/>
      </c>
      <c r="E119" s="4" t="str">
        <f aca="false">IF(OR(Clients!A109="",Clients!F109=""),"",Clients!F109)</f>
        <v/>
      </c>
      <c r="F119" s="14" t="str">
        <f aca="false">IF(OR(Clients!A109="",Clients!L109=""),"",IF(ISNUMBER(Clients!L109),Clients!L109,IFERROR(DATE(VALUE(RIGHT(Clients!L109,4)),VALUE(MID(Clients!L109,4,2)),VALUE(LEFT(Clients!L109,2))),"Date à vérifier")))</f>
        <v/>
      </c>
      <c r="G119" s="5" t="str">
        <f aca="false">IF(ISNUMBER(F119),F119-$B$4,"")</f>
        <v/>
      </c>
      <c r="H119" s="2" t="str">
        <f aca="false">IF(AND(ISNUMBER(G119),C119&lt;&gt;"Sain",G119&lt;=$B$3),"Oui","")</f>
        <v/>
      </c>
    </row>
    <row r="120" customFormat="false" ht="15" hidden="false" customHeight="false" outlineLevel="0" collapsed="false">
      <c r="A120" s="2" t="str">
        <f aca="false">IF(Clients!A110="","",Clients!A110)</f>
        <v/>
      </c>
      <c r="B120" s="2" t="str">
        <f aca="false">IF(Clients!A110="","",Clients!K110&amp;"")</f>
        <v/>
      </c>
      <c r="C120" s="2" t="str">
        <f aca="false">IF(Clients!A110="","",Clients!J110&amp;"")</f>
        <v/>
      </c>
      <c r="D120" s="2" t="str">
        <f aca="false">IF(OR(Clients!A110="",Clients!H110=""),"",Clients!H110)</f>
        <v/>
      </c>
      <c r="E120" s="4" t="str">
        <f aca="false">IF(OR(Clients!A110="",Clients!F110=""),"",Clients!F110)</f>
        <v/>
      </c>
      <c r="F120" s="14" t="str">
        <f aca="false">IF(OR(Clients!A110="",Clients!L110=""),"",IF(ISNUMBER(Clients!L110),Clients!L110,IFERROR(DATE(VALUE(RIGHT(Clients!L110,4)),VALUE(MID(Clients!L110,4,2)),VALUE(LEFT(Clients!L110,2))),"Date à vérifier")))</f>
        <v/>
      </c>
      <c r="G120" s="5" t="str">
        <f aca="false">IF(ISNUMBER(F120),F120-$B$4,"")</f>
        <v/>
      </c>
      <c r="H120" s="2" t="str">
        <f aca="false">IF(AND(ISNUMBER(G120),C120&lt;&gt;"Sain",G120&lt;=$B$3),"Oui","")</f>
        <v/>
      </c>
    </row>
    <row r="121" customFormat="false" ht="15" hidden="false" customHeight="false" outlineLevel="0" collapsed="false">
      <c r="A121" s="2" t="str">
        <f aca="false">IF(Clients!A111="","",Clients!A111)</f>
        <v/>
      </c>
      <c r="B121" s="2" t="str">
        <f aca="false">IF(Clients!A111="","",Clients!K111&amp;"")</f>
        <v/>
      </c>
      <c r="C121" s="2" t="str">
        <f aca="false">IF(Clients!A111="","",Clients!J111&amp;"")</f>
        <v/>
      </c>
      <c r="D121" s="2" t="str">
        <f aca="false">IF(OR(Clients!A111="",Clients!H111=""),"",Clients!H111)</f>
        <v/>
      </c>
      <c r="E121" s="4" t="str">
        <f aca="false">IF(OR(Clients!A111="",Clients!F111=""),"",Clients!F111)</f>
        <v/>
      </c>
      <c r="F121" s="14" t="str">
        <f aca="false">IF(OR(Clients!A111="",Clients!L111=""),"",IF(ISNUMBER(Clients!L111),Clients!L111,IFERROR(DATE(VALUE(RIGHT(Clients!L111,4)),VALUE(MID(Clients!L111,4,2)),VALUE(LEFT(Clients!L111,2))),"Date à vérifier")))</f>
        <v/>
      </c>
      <c r="G121" s="5" t="str">
        <f aca="false">IF(ISNUMBER(F121),F121-$B$4,"")</f>
        <v/>
      </c>
      <c r="H121" s="2" t="str">
        <f aca="false">IF(AND(ISNUMBER(G121),C121&lt;&gt;"Sain",G121&lt;=$B$3),"Oui","")</f>
        <v/>
      </c>
    </row>
    <row r="122" customFormat="false" ht="15" hidden="false" customHeight="false" outlineLevel="0" collapsed="false">
      <c r="A122" s="2" t="str">
        <f aca="false">IF(Clients!A112="","",Clients!A112)</f>
        <v/>
      </c>
      <c r="B122" s="2" t="str">
        <f aca="false">IF(Clients!A112="","",Clients!K112&amp;"")</f>
        <v/>
      </c>
      <c r="C122" s="2" t="str">
        <f aca="false">IF(Clients!A112="","",Clients!J112&amp;"")</f>
        <v/>
      </c>
      <c r="D122" s="2" t="str">
        <f aca="false">IF(OR(Clients!A112="",Clients!H112=""),"",Clients!H112)</f>
        <v/>
      </c>
      <c r="E122" s="4" t="str">
        <f aca="false">IF(OR(Clients!A112="",Clients!F112=""),"",Clients!F112)</f>
        <v/>
      </c>
      <c r="F122" s="14" t="str">
        <f aca="false">IF(OR(Clients!A112="",Clients!L112=""),"",IF(ISNUMBER(Clients!L112),Clients!L112,IFERROR(DATE(VALUE(RIGHT(Clients!L112,4)),VALUE(MID(Clients!L112,4,2)),VALUE(LEFT(Clients!L112,2))),"Date à vérifier")))</f>
        <v/>
      </c>
      <c r="G122" s="5" t="str">
        <f aca="false">IF(ISNUMBER(F122),F122-$B$4,"")</f>
        <v/>
      </c>
      <c r="H122" s="2" t="str">
        <f aca="false">IF(AND(ISNUMBER(G122),C122&lt;&gt;"Sain",G122&lt;=$B$3),"Oui","")</f>
        <v/>
      </c>
    </row>
    <row r="123" customFormat="false" ht="15" hidden="false" customHeight="false" outlineLevel="0" collapsed="false">
      <c r="A123" s="2" t="str">
        <f aca="false">IF(Clients!A113="","",Clients!A113)</f>
        <v/>
      </c>
      <c r="B123" s="2" t="str">
        <f aca="false">IF(Clients!A113="","",Clients!K113&amp;"")</f>
        <v/>
      </c>
      <c r="C123" s="2" t="str">
        <f aca="false">IF(Clients!A113="","",Clients!J113&amp;"")</f>
        <v/>
      </c>
      <c r="D123" s="2" t="str">
        <f aca="false">IF(OR(Clients!A113="",Clients!H113=""),"",Clients!H113)</f>
        <v/>
      </c>
      <c r="E123" s="4" t="str">
        <f aca="false">IF(OR(Clients!A113="",Clients!F113=""),"",Clients!F113)</f>
        <v/>
      </c>
      <c r="F123" s="14" t="str">
        <f aca="false">IF(OR(Clients!A113="",Clients!L113=""),"",IF(ISNUMBER(Clients!L113),Clients!L113,IFERROR(DATE(VALUE(RIGHT(Clients!L113,4)),VALUE(MID(Clients!L113,4,2)),VALUE(LEFT(Clients!L113,2))),"Date à vérifier")))</f>
        <v/>
      </c>
      <c r="G123" s="5" t="str">
        <f aca="false">IF(ISNUMBER(F123),F123-$B$4,"")</f>
        <v/>
      </c>
      <c r="H123" s="2" t="str">
        <f aca="false">IF(AND(ISNUMBER(G123),C123&lt;&gt;"Sain",G123&lt;=$B$3),"Oui","")</f>
        <v/>
      </c>
    </row>
    <row r="124" customFormat="false" ht="15" hidden="false" customHeight="false" outlineLevel="0" collapsed="false">
      <c r="A124" s="2" t="str">
        <f aca="false">IF(Clients!A114="","",Clients!A114)</f>
        <v/>
      </c>
      <c r="B124" s="2" t="str">
        <f aca="false">IF(Clients!A114="","",Clients!K114&amp;"")</f>
        <v/>
      </c>
      <c r="C124" s="2" t="str">
        <f aca="false">IF(Clients!A114="","",Clients!J114&amp;"")</f>
        <v/>
      </c>
      <c r="D124" s="2" t="str">
        <f aca="false">IF(OR(Clients!A114="",Clients!H114=""),"",Clients!H114)</f>
        <v/>
      </c>
      <c r="E124" s="4" t="str">
        <f aca="false">IF(OR(Clients!A114="",Clients!F114=""),"",Clients!F114)</f>
        <v/>
      </c>
      <c r="F124" s="14" t="str">
        <f aca="false">IF(OR(Clients!A114="",Clients!L114=""),"",IF(ISNUMBER(Clients!L114),Clients!L114,IFERROR(DATE(VALUE(RIGHT(Clients!L114,4)),VALUE(MID(Clients!L114,4,2)),VALUE(LEFT(Clients!L114,2))),"Date à vérifier")))</f>
        <v/>
      </c>
      <c r="G124" s="5" t="str">
        <f aca="false">IF(ISNUMBER(F124),F124-$B$4,"")</f>
        <v/>
      </c>
      <c r="H124" s="2" t="str">
        <f aca="false">IF(AND(ISNUMBER(G124),C124&lt;&gt;"Sain",G124&lt;=$B$3),"Oui","")</f>
        <v/>
      </c>
    </row>
    <row r="125" customFormat="false" ht="15" hidden="false" customHeight="false" outlineLevel="0" collapsed="false">
      <c r="A125" s="2" t="str">
        <f aca="false">IF(Clients!A115="","",Clients!A115)</f>
        <v/>
      </c>
      <c r="B125" s="2" t="str">
        <f aca="false">IF(Clients!A115="","",Clients!K115&amp;"")</f>
        <v/>
      </c>
      <c r="C125" s="2" t="str">
        <f aca="false">IF(Clients!A115="","",Clients!J115&amp;"")</f>
        <v/>
      </c>
      <c r="D125" s="2" t="str">
        <f aca="false">IF(OR(Clients!A115="",Clients!H115=""),"",Clients!H115)</f>
        <v/>
      </c>
      <c r="E125" s="4" t="str">
        <f aca="false">IF(OR(Clients!A115="",Clients!F115=""),"",Clients!F115)</f>
        <v/>
      </c>
      <c r="F125" s="14" t="str">
        <f aca="false">IF(OR(Clients!A115="",Clients!L115=""),"",IF(ISNUMBER(Clients!L115),Clients!L115,IFERROR(DATE(VALUE(RIGHT(Clients!L115,4)),VALUE(MID(Clients!L115,4,2)),VALUE(LEFT(Clients!L115,2))),"Date à vérifier")))</f>
        <v/>
      </c>
      <c r="G125" s="5" t="str">
        <f aca="false">IF(ISNUMBER(F125),F125-$B$4,"")</f>
        <v/>
      </c>
      <c r="H125" s="2" t="str">
        <f aca="false">IF(AND(ISNUMBER(G125),C125&lt;&gt;"Sain",G125&lt;=$B$3),"Oui","")</f>
        <v/>
      </c>
    </row>
    <row r="126" customFormat="false" ht="15" hidden="false" customHeight="false" outlineLevel="0" collapsed="false">
      <c r="A126" s="2" t="str">
        <f aca="false">IF(Clients!A116="","",Clients!A116)</f>
        <v/>
      </c>
      <c r="B126" s="2" t="str">
        <f aca="false">IF(Clients!A116="","",Clients!K116&amp;"")</f>
        <v/>
      </c>
      <c r="C126" s="2" t="str">
        <f aca="false">IF(Clients!A116="","",Clients!J116&amp;"")</f>
        <v/>
      </c>
      <c r="D126" s="2" t="str">
        <f aca="false">IF(OR(Clients!A116="",Clients!H116=""),"",Clients!H116)</f>
        <v/>
      </c>
      <c r="E126" s="4" t="str">
        <f aca="false">IF(OR(Clients!A116="",Clients!F116=""),"",Clients!F116)</f>
        <v/>
      </c>
      <c r="F126" s="14" t="str">
        <f aca="false">IF(OR(Clients!A116="",Clients!L116=""),"",IF(ISNUMBER(Clients!L116),Clients!L116,IFERROR(DATE(VALUE(RIGHT(Clients!L116,4)),VALUE(MID(Clients!L116,4,2)),VALUE(LEFT(Clients!L116,2))),"Date à vérifier")))</f>
        <v/>
      </c>
      <c r="G126" s="5" t="str">
        <f aca="false">IF(ISNUMBER(F126),F126-$B$4,"")</f>
        <v/>
      </c>
      <c r="H126" s="2" t="str">
        <f aca="false">IF(AND(ISNUMBER(G126),C126&lt;&gt;"Sain",G126&lt;=$B$3),"Oui","")</f>
        <v/>
      </c>
    </row>
    <row r="127" customFormat="false" ht="15" hidden="false" customHeight="false" outlineLevel="0" collapsed="false">
      <c r="A127" s="2" t="str">
        <f aca="false">IF(Clients!A117="","",Clients!A117)</f>
        <v/>
      </c>
      <c r="B127" s="2" t="str">
        <f aca="false">IF(Clients!A117="","",Clients!K117&amp;"")</f>
        <v/>
      </c>
      <c r="C127" s="2" t="str">
        <f aca="false">IF(Clients!A117="","",Clients!J117&amp;"")</f>
        <v/>
      </c>
      <c r="D127" s="2" t="str">
        <f aca="false">IF(OR(Clients!A117="",Clients!H117=""),"",Clients!H117)</f>
        <v/>
      </c>
      <c r="E127" s="4" t="str">
        <f aca="false">IF(OR(Clients!A117="",Clients!F117=""),"",Clients!F117)</f>
        <v/>
      </c>
      <c r="F127" s="14" t="str">
        <f aca="false">IF(OR(Clients!A117="",Clients!L117=""),"",IF(ISNUMBER(Clients!L117),Clients!L117,IFERROR(DATE(VALUE(RIGHT(Clients!L117,4)),VALUE(MID(Clients!L117,4,2)),VALUE(LEFT(Clients!L117,2))),"Date à vérifier")))</f>
        <v/>
      </c>
      <c r="G127" s="5" t="str">
        <f aca="false">IF(ISNUMBER(F127),F127-$B$4,"")</f>
        <v/>
      </c>
      <c r="H127" s="2" t="str">
        <f aca="false">IF(AND(ISNUMBER(G127),C127&lt;&gt;"Sain",G127&lt;=$B$3),"Oui","")</f>
        <v/>
      </c>
    </row>
    <row r="128" customFormat="false" ht="15" hidden="false" customHeight="false" outlineLevel="0" collapsed="false">
      <c r="A128" s="2" t="str">
        <f aca="false">IF(Clients!A118="","",Clients!A118)</f>
        <v/>
      </c>
      <c r="B128" s="2" t="str">
        <f aca="false">IF(Clients!A118="","",Clients!K118&amp;"")</f>
        <v/>
      </c>
      <c r="C128" s="2" t="str">
        <f aca="false">IF(Clients!A118="","",Clients!J118&amp;"")</f>
        <v/>
      </c>
      <c r="D128" s="2" t="str">
        <f aca="false">IF(OR(Clients!A118="",Clients!H118=""),"",Clients!H118)</f>
        <v/>
      </c>
      <c r="E128" s="4" t="str">
        <f aca="false">IF(OR(Clients!A118="",Clients!F118=""),"",Clients!F118)</f>
        <v/>
      </c>
      <c r="F128" s="14" t="str">
        <f aca="false">IF(OR(Clients!A118="",Clients!L118=""),"",IF(ISNUMBER(Clients!L118),Clients!L118,IFERROR(DATE(VALUE(RIGHT(Clients!L118,4)),VALUE(MID(Clients!L118,4,2)),VALUE(LEFT(Clients!L118,2))),"Date à vérifier")))</f>
        <v/>
      </c>
      <c r="G128" s="5" t="str">
        <f aca="false">IF(ISNUMBER(F128),F128-$B$4,"")</f>
        <v/>
      </c>
      <c r="H128" s="2" t="str">
        <f aca="false">IF(AND(ISNUMBER(G128),C128&lt;&gt;"Sain",G128&lt;=$B$3),"Oui","")</f>
        <v/>
      </c>
    </row>
    <row r="129" customFormat="false" ht="15" hidden="false" customHeight="false" outlineLevel="0" collapsed="false">
      <c r="A129" s="2" t="str">
        <f aca="false">IF(Clients!A119="","",Clients!A119)</f>
        <v/>
      </c>
      <c r="B129" s="2" t="str">
        <f aca="false">IF(Clients!A119="","",Clients!K119&amp;"")</f>
        <v/>
      </c>
      <c r="C129" s="2" t="str">
        <f aca="false">IF(Clients!A119="","",Clients!J119&amp;"")</f>
        <v/>
      </c>
      <c r="D129" s="2" t="str">
        <f aca="false">IF(OR(Clients!A119="",Clients!H119=""),"",Clients!H119)</f>
        <v/>
      </c>
      <c r="E129" s="4" t="str">
        <f aca="false">IF(OR(Clients!A119="",Clients!F119=""),"",Clients!F119)</f>
        <v/>
      </c>
      <c r="F129" s="14" t="str">
        <f aca="false">IF(OR(Clients!A119="",Clients!L119=""),"",IF(ISNUMBER(Clients!L119),Clients!L119,IFERROR(DATE(VALUE(RIGHT(Clients!L119,4)),VALUE(MID(Clients!L119,4,2)),VALUE(LEFT(Clients!L119,2))),"Date à vérifier")))</f>
        <v/>
      </c>
      <c r="G129" s="5" t="str">
        <f aca="false">IF(ISNUMBER(F129),F129-$B$4,"")</f>
        <v/>
      </c>
      <c r="H129" s="2" t="str">
        <f aca="false">IF(AND(ISNUMBER(G129),C129&lt;&gt;"Sain",G129&lt;=$B$3),"Oui","")</f>
        <v/>
      </c>
    </row>
    <row r="130" customFormat="false" ht="15" hidden="false" customHeight="false" outlineLevel="0" collapsed="false">
      <c r="A130" s="2" t="str">
        <f aca="false">IF(Clients!A120="","",Clients!A120)</f>
        <v/>
      </c>
      <c r="B130" s="2" t="str">
        <f aca="false">IF(Clients!A120="","",Clients!K120&amp;"")</f>
        <v/>
      </c>
      <c r="C130" s="2" t="str">
        <f aca="false">IF(Clients!A120="","",Clients!J120&amp;"")</f>
        <v/>
      </c>
      <c r="D130" s="2" t="str">
        <f aca="false">IF(OR(Clients!A120="",Clients!H120=""),"",Clients!H120)</f>
        <v/>
      </c>
      <c r="E130" s="4" t="str">
        <f aca="false">IF(OR(Clients!A120="",Clients!F120=""),"",Clients!F120)</f>
        <v/>
      </c>
      <c r="F130" s="14" t="str">
        <f aca="false">IF(OR(Clients!A120="",Clients!L120=""),"",IF(ISNUMBER(Clients!L120),Clients!L120,IFERROR(DATE(VALUE(RIGHT(Clients!L120,4)),VALUE(MID(Clients!L120,4,2)),VALUE(LEFT(Clients!L120,2))),"Date à vérifier")))</f>
        <v/>
      </c>
      <c r="G130" s="5" t="str">
        <f aca="false">IF(ISNUMBER(F130),F130-$B$4,"")</f>
        <v/>
      </c>
      <c r="H130" s="2" t="str">
        <f aca="false">IF(AND(ISNUMBER(G130),C130&lt;&gt;"Sain",G130&lt;=$B$3),"Oui","")</f>
        <v/>
      </c>
    </row>
    <row r="131" customFormat="false" ht="15" hidden="false" customHeight="false" outlineLevel="0" collapsed="false">
      <c r="A131" s="2" t="str">
        <f aca="false">IF(Clients!A121="","",Clients!A121)</f>
        <v/>
      </c>
      <c r="B131" s="2" t="str">
        <f aca="false">IF(Clients!A121="","",Clients!K121&amp;"")</f>
        <v/>
      </c>
      <c r="C131" s="2" t="str">
        <f aca="false">IF(Clients!A121="","",Clients!J121&amp;"")</f>
        <v/>
      </c>
      <c r="D131" s="2" t="str">
        <f aca="false">IF(OR(Clients!A121="",Clients!H121=""),"",Clients!H121)</f>
        <v/>
      </c>
      <c r="E131" s="4" t="str">
        <f aca="false">IF(OR(Clients!A121="",Clients!F121=""),"",Clients!F121)</f>
        <v/>
      </c>
      <c r="F131" s="14" t="str">
        <f aca="false">IF(OR(Clients!A121="",Clients!L121=""),"",IF(ISNUMBER(Clients!L121),Clients!L121,IFERROR(DATE(VALUE(RIGHT(Clients!L121,4)),VALUE(MID(Clients!L121,4,2)),VALUE(LEFT(Clients!L121,2))),"Date à vérifier")))</f>
        <v/>
      </c>
      <c r="G131" s="5" t="str">
        <f aca="false">IF(ISNUMBER(F131),F131-$B$4,"")</f>
        <v/>
      </c>
      <c r="H131" s="2" t="str">
        <f aca="false">IF(AND(ISNUMBER(G131),C131&lt;&gt;"Sain",G131&lt;=$B$3),"Oui","")</f>
        <v/>
      </c>
    </row>
    <row r="132" customFormat="false" ht="15" hidden="false" customHeight="false" outlineLevel="0" collapsed="false">
      <c r="A132" s="2" t="str">
        <f aca="false">IF(Clients!A122="","",Clients!A122)</f>
        <v/>
      </c>
      <c r="B132" s="2" t="str">
        <f aca="false">IF(Clients!A122="","",Clients!K122&amp;"")</f>
        <v/>
      </c>
      <c r="C132" s="2" t="str">
        <f aca="false">IF(Clients!A122="","",Clients!J122&amp;"")</f>
        <v/>
      </c>
      <c r="D132" s="2" t="str">
        <f aca="false">IF(OR(Clients!A122="",Clients!H122=""),"",Clients!H122)</f>
        <v/>
      </c>
      <c r="E132" s="4" t="str">
        <f aca="false">IF(OR(Clients!A122="",Clients!F122=""),"",Clients!F122)</f>
        <v/>
      </c>
      <c r="F132" s="14" t="str">
        <f aca="false">IF(OR(Clients!A122="",Clients!L122=""),"",IF(ISNUMBER(Clients!L122),Clients!L122,IFERROR(DATE(VALUE(RIGHT(Clients!L122,4)),VALUE(MID(Clients!L122,4,2)),VALUE(LEFT(Clients!L122,2))),"Date à vérifier")))</f>
        <v/>
      </c>
      <c r="G132" s="5" t="str">
        <f aca="false">IF(ISNUMBER(F132),F132-$B$4,"")</f>
        <v/>
      </c>
      <c r="H132" s="2" t="str">
        <f aca="false">IF(AND(ISNUMBER(G132),C132&lt;&gt;"Sain",G132&lt;=$B$3),"Oui","")</f>
        <v/>
      </c>
    </row>
    <row r="133" customFormat="false" ht="15" hidden="false" customHeight="false" outlineLevel="0" collapsed="false">
      <c r="A133" s="2" t="str">
        <f aca="false">IF(Clients!A123="","",Clients!A123)</f>
        <v/>
      </c>
      <c r="B133" s="2" t="str">
        <f aca="false">IF(Clients!A123="","",Clients!K123&amp;"")</f>
        <v/>
      </c>
      <c r="C133" s="2" t="str">
        <f aca="false">IF(Clients!A123="","",Clients!J123&amp;"")</f>
        <v/>
      </c>
      <c r="D133" s="2" t="str">
        <f aca="false">IF(OR(Clients!A123="",Clients!H123=""),"",Clients!H123)</f>
        <v/>
      </c>
      <c r="E133" s="4" t="str">
        <f aca="false">IF(OR(Clients!A123="",Clients!F123=""),"",Clients!F123)</f>
        <v/>
      </c>
      <c r="F133" s="14" t="str">
        <f aca="false">IF(OR(Clients!A123="",Clients!L123=""),"",IF(ISNUMBER(Clients!L123),Clients!L123,IFERROR(DATE(VALUE(RIGHT(Clients!L123,4)),VALUE(MID(Clients!L123,4,2)),VALUE(LEFT(Clients!L123,2))),"Date à vérifier")))</f>
        <v/>
      </c>
      <c r="G133" s="5" t="str">
        <f aca="false">IF(ISNUMBER(F133),F133-$B$4,"")</f>
        <v/>
      </c>
      <c r="H133" s="2" t="str">
        <f aca="false">IF(AND(ISNUMBER(G133),C133&lt;&gt;"Sain",G133&lt;=$B$3),"Oui","")</f>
        <v/>
      </c>
    </row>
    <row r="134" customFormat="false" ht="15" hidden="false" customHeight="false" outlineLevel="0" collapsed="false">
      <c r="A134" s="2" t="str">
        <f aca="false">IF(Clients!A124="","",Clients!A124)</f>
        <v/>
      </c>
      <c r="B134" s="2" t="str">
        <f aca="false">IF(Clients!A124="","",Clients!K124&amp;"")</f>
        <v/>
      </c>
      <c r="C134" s="2" t="str">
        <f aca="false">IF(Clients!A124="","",Clients!J124&amp;"")</f>
        <v/>
      </c>
      <c r="D134" s="2" t="str">
        <f aca="false">IF(OR(Clients!A124="",Clients!H124=""),"",Clients!H124)</f>
        <v/>
      </c>
      <c r="E134" s="4" t="str">
        <f aca="false">IF(OR(Clients!A124="",Clients!F124=""),"",Clients!F124)</f>
        <v/>
      </c>
      <c r="F134" s="14" t="str">
        <f aca="false">IF(OR(Clients!A124="",Clients!L124=""),"",IF(ISNUMBER(Clients!L124),Clients!L124,IFERROR(DATE(VALUE(RIGHT(Clients!L124,4)),VALUE(MID(Clients!L124,4,2)),VALUE(LEFT(Clients!L124,2))),"Date à vérifier")))</f>
        <v/>
      </c>
      <c r="G134" s="5" t="str">
        <f aca="false">IF(ISNUMBER(F134),F134-$B$4,"")</f>
        <v/>
      </c>
      <c r="H134" s="2" t="str">
        <f aca="false">IF(AND(ISNUMBER(G134),C134&lt;&gt;"Sain",G134&lt;=$B$3),"Oui","")</f>
        <v/>
      </c>
    </row>
    <row r="135" customFormat="false" ht="15" hidden="false" customHeight="false" outlineLevel="0" collapsed="false">
      <c r="A135" s="2" t="str">
        <f aca="false">IF(Clients!A125="","",Clients!A125)</f>
        <v/>
      </c>
      <c r="B135" s="2" t="str">
        <f aca="false">IF(Clients!A125="","",Clients!K125&amp;"")</f>
        <v/>
      </c>
      <c r="C135" s="2" t="str">
        <f aca="false">IF(Clients!A125="","",Clients!J125&amp;"")</f>
        <v/>
      </c>
      <c r="D135" s="2" t="str">
        <f aca="false">IF(OR(Clients!A125="",Clients!H125=""),"",Clients!H125)</f>
        <v/>
      </c>
      <c r="E135" s="4" t="str">
        <f aca="false">IF(OR(Clients!A125="",Clients!F125=""),"",Clients!F125)</f>
        <v/>
      </c>
      <c r="F135" s="14" t="str">
        <f aca="false">IF(OR(Clients!A125="",Clients!L125=""),"",IF(ISNUMBER(Clients!L125),Clients!L125,IFERROR(DATE(VALUE(RIGHT(Clients!L125,4)),VALUE(MID(Clients!L125,4,2)),VALUE(LEFT(Clients!L125,2))),"Date à vérifier")))</f>
        <v/>
      </c>
      <c r="G135" s="5" t="str">
        <f aca="false">IF(ISNUMBER(F135),F135-$B$4,"")</f>
        <v/>
      </c>
      <c r="H135" s="2" t="str">
        <f aca="false">IF(AND(ISNUMBER(G135),C135&lt;&gt;"Sain",G135&lt;=$B$3),"Oui","")</f>
        <v/>
      </c>
    </row>
    <row r="136" customFormat="false" ht="15" hidden="false" customHeight="false" outlineLevel="0" collapsed="false">
      <c r="A136" s="2" t="str">
        <f aca="false">IF(Clients!A126="","",Clients!A126)</f>
        <v/>
      </c>
      <c r="B136" s="2" t="str">
        <f aca="false">IF(Clients!A126="","",Clients!K126&amp;"")</f>
        <v/>
      </c>
      <c r="C136" s="2" t="str">
        <f aca="false">IF(Clients!A126="","",Clients!J126&amp;"")</f>
        <v/>
      </c>
      <c r="D136" s="2" t="str">
        <f aca="false">IF(OR(Clients!A126="",Clients!H126=""),"",Clients!H126)</f>
        <v/>
      </c>
      <c r="E136" s="4" t="str">
        <f aca="false">IF(OR(Clients!A126="",Clients!F126=""),"",Clients!F126)</f>
        <v/>
      </c>
      <c r="F136" s="14" t="str">
        <f aca="false">IF(OR(Clients!A126="",Clients!L126=""),"",IF(ISNUMBER(Clients!L126),Clients!L126,IFERROR(DATE(VALUE(RIGHT(Clients!L126,4)),VALUE(MID(Clients!L126,4,2)),VALUE(LEFT(Clients!L126,2))),"Date à vérifier")))</f>
        <v/>
      </c>
      <c r="G136" s="5" t="str">
        <f aca="false">IF(ISNUMBER(F136),F136-$B$4,"")</f>
        <v/>
      </c>
      <c r="H136" s="2" t="str">
        <f aca="false">IF(AND(ISNUMBER(G136),C136&lt;&gt;"Sain",G136&lt;=$B$3),"Oui","")</f>
        <v/>
      </c>
    </row>
    <row r="137" customFormat="false" ht="15" hidden="false" customHeight="false" outlineLevel="0" collapsed="false">
      <c r="A137" s="2" t="str">
        <f aca="false">IF(Clients!A127="","",Clients!A127)</f>
        <v/>
      </c>
      <c r="B137" s="2" t="str">
        <f aca="false">IF(Clients!A127="","",Clients!K127&amp;"")</f>
        <v/>
      </c>
      <c r="C137" s="2" t="str">
        <f aca="false">IF(Clients!A127="","",Clients!J127&amp;"")</f>
        <v/>
      </c>
      <c r="D137" s="2" t="str">
        <f aca="false">IF(OR(Clients!A127="",Clients!H127=""),"",Clients!H127)</f>
        <v/>
      </c>
      <c r="E137" s="4" t="str">
        <f aca="false">IF(OR(Clients!A127="",Clients!F127=""),"",Clients!F127)</f>
        <v/>
      </c>
      <c r="F137" s="14" t="str">
        <f aca="false">IF(OR(Clients!A127="",Clients!L127=""),"",IF(ISNUMBER(Clients!L127),Clients!L127,IFERROR(DATE(VALUE(RIGHT(Clients!L127,4)),VALUE(MID(Clients!L127,4,2)),VALUE(LEFT(Clients!L127,2))),"Date à vérifier")))</f>
        <v/>
      </c>
      <c r="G137" s="5" t="str">
        <f aca="false">IF(ISNUMBER(F137),F137-$B$4,"")</f>
        <v/>
      </c>
      <c r="H137" s="2" t="str">
        <f aca="false">IF(AND(ISNUMBER(G137),C137&lt;&gt;"Sain",G137&lt;=$B$3),"Oui","")</f>
        <v/>
      </c>
    </row>
    <row r="138" customFormat="false" ht="15" hidden="false" customHeight="false" outlineLevel="0" collapsed="false">
      <c r="A138" s="2" t="str">
        <f aca="false">IF(Clients!A128="","",Clients!A128)</f>
        <v/>
      </c>
      <c r="B138" s="2" t="str">
        <f aca="false">IF(Clients!A128="","",Clients!K128&amp;"")</f>
        <v/>
      </c>
      <c r="C138" s="2" t="str">
        <f aca="false">IF(Clients!A128="","",Clients!J128&amp;"")</f>
        <v/>
      </c>
      <c r="D138" s="2" t="str">
        <f aca="false">IF(OR(Clients!A128="",Clients!H128=""),"",Clients!H128)</f>
        <v/>
      </c>
      <c r="E138" s="4" t="str">
        <f aca="false">IF(OR(Clients!A128="",Clients!F128=""),"",Clients!F128)</f>
        <v/>
      </c>
      <c r="F138" s="14" t="str">
        <f aca="false">IF(OR(Clients!A128="",Clients!L128=""),"",IF(ISNUMBER(Clients!L128),Clients!L128,IFERROR(DATE(VALUE(RIGHT(Clients!L128,4)),VALUE(MID(Clients!L128,4,2)),VALUE(LEFT(Clients!L128,2))),"Date à vérifier")))</f>
        <v/>
      </c>
      <c r="G138" s="5" t="str">
        <f aca="false">IF(ISNUMBER(F138),F138-$B$4,"")</f>
        <v/>
      </c>
      <c r="H138" s="2" t="str">
        <f aca="false">IF(AND(ISNUMBER(G138),C138&lt;&gt;"Sain",G138&lt;=$B$3),"Oui","")</f>
        <v/>
      </c>
    </row>
    <row r="139" customFormat="false" ht="15" hidden="false" customHeight="false" outlineLevel="0" collapsed="false">
      <c r="A139" s="2" t="str">
        <f aca="false">IF(Clients!A129="","",Clients!A129)</f>
        <v/>
      </c>
      <c r="B139" s="2" t="str">
        <f aca="false">IF(Clients!A129="","",Clients!K129&amp;"")</f>
        <v/>
      </c>
      <c r="C139" s="2" t="str">
        <f aca="false">IF(Clients!A129="","",Clients!J129&amp;"")</f>
        <v/>
      </c>
      <c r="D139" s="2" t="str">
        <f aca="false">IF(OR(Clients!A129="",Clients!H129=""),"",Clients!H129)</f>
        <v/>
      </c>
      <c r="E139" s="4" t="str">
        <f aca="false">IF(OR(Clients!A129="",Clients!F129=""),"",Clients!F129)</f>
        <v/>
      </c>
      <c r="F139" s="14" t="str">
        <f aca="false">IF(OR(Clients!A129="",Clients!L129=""),"",IF(ISNUMBER(Clients!L129),Clients!L129,IFERROR(DATE(VALUE(RIGHT(Clients!L129,4)),VALUE(MID(Clients!L129,4,2)),VALUE(LEFT(Clients!L129,2))),"Date à vérifier")))</f>
        <v/>
      </c>
      <c r="G139" s="5" t="str">
        <f aca="false">IF(ISNUMBER(F139),F139-$B$4,"")</f>
        <v/>
      </c>
      <c r="H139" s="2" t="str">
        <f aca="false">IF(AND(ISNUMBER(G139),C139&lt;&gt;"Sain",G139&lt;=$B$3),"Oui","")</f>
        <v/>
      </c>
    </row>
    <row r="140" customFormat="false" ht="15" hidden="false" customHeight="false" outlineLevel="0" collapsed="false">
      <c r="A140" s="2" t="str">
        <f aca="false">IF(Clients!A130="","",Clients!A130)</f>
        <v/>
      </c>
      <c r="B140" s="2" t="str">
        <f aca="false">IF(Clients!A130="","",Clients!K130&amp;"")</f>
        <v/>
      </c>
      <c r="C140" s="2" t="str">
        <f aca="false">IF(Clients!A130="","",Clients!J130&amp;"")</f>
        <v/>
      </c>
      <c r="D140" s="2" t="str">
        <f aca="false">IF(OR(Clients!A130="",Clients!H130=""),"",Clients!H130)</f>
        <v/>
      </c>
      <c r="E140" s="4" t="str">
        <f aca="false">IF(OR(Clients!A130="",Clients!F130=""),"",Clients!F130)</f>
        <v/>
      </c>
      <c r="F140" s="14" t="str">
        <f aca="false">IF(OR(Clients!A130="",Clients!L130=""),"",IF(ISNUMBER(Clients!L130),Clients!L130,IFERROR(DATE(VALUE(RIGHT(Clients!L130,4)),VALUE(MID(Clients!L130,4,2)),VALUE(LEFT(Clients!L130,2))),"Date à vérifier")))</f>
        <v/>
      </c>
      <c r="G140" s="5" t="str">
        <f aca="false">IF(ISNUMBER(F140),F140-$B$4,"")</f>
        <v/>
      </c>
      <c r="H140" s="2" t="str">
        <f aca="false">IF(AND(ISNUMBER(G140),C140&lt;&gt;"Sain",G140&lt;=$B$3),"Oui","")</f>
        <v/>
      </c>
    </row>
    <row r="141" customFormat="false" ht="15" hidden="false" customHeight="false" outlineLevel="0" collapsed="false">
      <c r="A141" s="2" t="str">
        <f aca="false">IF(Clients!A131="","",Clients!A131)</f>
        <v/>
      </c>
      <c r="B141" s="2" t="str">
        <f aca="false">IF(Clients!A131="","",Clients!K131&amp;"")</f>
        <v/>
      </c>
      <c r="C141" s="2" t="str">
        <f aca="false">IF(Clients!A131="","",Clients!J131&amp;"")</f>
        <v/>
      </c>
      <c r="D141" s="2" t="str">
        <f aca="false">IF(OR(Clients!A131="",Clients!H131=""),"",Clients!H131)</f>
        <v/>
      </c>
      <c r="E141" s="4" t="str">
        <f aca="false">IF(OR(Clients!A131="",Clients!F131=""),"",Clients!F131)</f>
        <v/>
      </c>
      <c r="F141" s="14" t="str">
        <f aca="false">IF(OR(Clients!A131="",Clients!L131=""),"",IF(ISNUMBER(Clients!L131),Clients!L131,IFERROR(DATE(VALUE(RIGHT(Clients!L131,4)),VALUE(MID(Clients!L131,4,2)),VALUE(LEFT(Clients!L131,2))),"Date à vérifier")))</f>
        <v/>
      </c>
      <c r="G141" s="5" t="str">
        <f aca="false">IF(ISNUMBER(F141),F141-$B$4,"")</f>
        <v/>
      </c>
      <c r="H141" s="2" t="str">
        <f aca="false">IF(AND(ISNUMBER(G141),C141&lt;&gt;"Sain",G141&lt;=$B$3),"Oui","")</f>
        <v/>
      </c>
    </row>
    <row r="142" customFormat="false" ht="15" hidden="false" customHeight="false" outlineLevel="0" collapsed="false">
      <c r="A142" s="2" t="str">
        <f aca="false">IF(Clients!A132="","",Clients!A132)</f>
        <v/>
      </c>
      <c r="B142" s="2" t="str">
        <f aca="false">IF(Clients!A132="","",Clients!K132&amp;"")</f>
        <v/>
      </c>
      <c r="C142" s="2" t="str">
        <f aca="false">IF(Clients!A132="","",Clients!J132&amp;"")</f>
        <v/>
      </c>
      <c r="D142" s="2" t="str">
        <f aca="false">IF(OR(Clients!A132="",Clients!H132=""),"",Clients!H132)</f>
        <v/>
      </c>
      <c r="E142" s="4" t="str">
        <f aca="false">IF(OR(Clients!A132="",Clients!F132=""),"",Clients!F132)</f>
        <v/>
      </c>
      <c r="F142" s="14" t="str">
        <f aca="false">IF(OR(Clients!A132="",Clients!L132=""),"",IF(ISNUMBER(Clients!L132),Clients!L132,IFERROR(DATE(VALUE(RIGHT(Clients!L132,4)),VALUE(MID(Clients!L132,4,2)),VALUE(LEFT(Clients!L132,2))),"Date à vérifier")))</f>
        <v/>
      </c>
      <c r="G142" s="5" t="str">
        <f aca="false">IF(ISNUMBER(F142),F142-$B$4,"")</f>
        <v/>
      </c>
      <c r="H142" s="2" t="str">
        <f aca="false">IF(AND(ISNUMBER(G142),C142&lt;&gt;"Sain",G142&lt;=$B$3),"Oui","")</f>
        <v/>
      </c>
    </row>
    <row r="143" customFormat="false" ht="15" hidden="false" customHeight="false" outlineLevel="0" collapsed="false">
      <c r="A143" s="2" t="str">
        <f aca="false">IF(Clients!A133="","",Clients!A133)</f>
        <v/>
      </c>
      <c r="B143" s="2" t="str">
        <f aca="false">IF(Clients!A133="","",Clients!K133&amp;"")</f>
        <v/>
      </c>
      <c r="C143" s="2" t="str">
        <f aca="false">IF(Clients!A133="","",Clients!J133&amp;"")</f>
        <v/>
      </c>
      <c r="D143" s="2" t="str">
        <f aca="false">IF(OR(Clients!A133="",Clients!H133=""),"",Clients!H133)</f>
        <v/>
      </c>
      <c r="E143" s="4" t="str">
        <f aca="false">IF(OR(Clients!A133="",Clients!F133=""),"",Clients!F133)</f>
        <v/>
      </c>
      <c r="F143" s="14" t="str">
        <f aca="false">IF(OR(Clients!A133="",Clients!L133=""),"",IF(ISNUMBER(Clients!L133),Clients!L133,IFERROR(DATE(VALUE(RIGHT(Clients!L133,4)),VALUE(MID(Clients!L133,4,2)),VALUE(LEFT(Clients!L133,2))),"Date à vérifier")))</f>
        <v/>
      </c>
      <c r="G143" s="5" t="str">
        <f aca="false">IF(ISNUMBER(F143),F143-$B$4,"")</f>
        <v/>
      </c>
      <c r="H143" s="2" t="str">
        <f aca="false">IF(AND(ISNUMBER(G143),C143&lt;&gt;"Sain",G143&lt;=$B$3),"Oui","")</f>
        <v/>
      </c>
    </row>
    <row r="144" customFormat="false" ht="15" hidden="false" customHeight="false" outlineLevel="0" collapsed="false">
      <c r="A144" s="2" t="str">
        <f aca="false">IF(Clients!A134="","",Clients!A134)</f>
        <v/>
      </c>
      <c r="B144" s="2" t="str">
        <f aca="false">IF(Clients!A134="","",Clients!K134&amp;"")</f>
        <v/>
      </c>
      <c r="C144" s="2" t="str">
        <f aca="false">IF(Clients!A134="","",Clients!J134&amp;"")</f>
        <v/>
      </c>
      <c r="D144" s="2" t="str">
        <f aca="false">IF(OR(Clients!A134="",Clients!H134=""),"",Clients!H134)</f>
        <v/>
      </c>
      <c r="E144" s="4" t="str">
        <f aca="false">IF(OR(Clients!A134="",Clients!F134=""),"",Clients!F134)</f>
        <v/>
      </c>
      <c r="F144" s="14" t="str">
        <f aca="false">IF(OR(Clients!A134="",Clients!L134=""),"",IF(ISNUMBER(Clients!L134),Clients!L134,IFERROR(DATE(VALUE(RIGHT(Clients!L134,4)),VALUE(MID(Clients!L134,4,2)),VALUE(LEFT(Clients!L134,2))),"Date à vérifier")))</f>
        <v/>
      </c>
      <c r="G144" s="5" t="str">
        <f aca="false">IF(ISNUMBER(F144),F144-$B$4,"")</f>
        <v/>
      </c>
      <c r="H144" s="2" t="str">
        <f aca="false">IF(AND(ISNUMBER(G144),C144&lt;&gt;"Sain",G144&lt;=$B$3),"Oui","")</f>
        <v/>
      </c>
    </row>
    <row r="145" customFormat="false" ht="15" hidden="false" customHeight="false" outlineLevel="0" collapsed="false">
      <c r="A145" s="2" t="str">
        <f aca="false">IF(Clients!A135="","",Clients!A135)</f>
        <v/>
      </c>
      <c r="B145" s="2" t="str">
        <f aca="false">IF(Clients!A135="","",Clients!K135&amp;"")</f>
        <v/>
      </c>
      <c r="C145" s="2" t="str">
        <f aca="false">IF(Clients!A135="","",Clients!J135&amp;"")</f>
        <v/>
      </c>
      <c r="D145" s="2" t="str">
        <f aca="false">IF(OR(Clients!A135="",Clients!H135=""),"",Clients!H135)</f>
        <v/>
      </c>
      <c r="E145" s="4" t="str">
        <f aca="false">IF(OR(Clients!A135="",Clients!F135=""),"",Clients!F135)</f>
        <v/>
      </c>
      <c r="F145" s="14" t="str">
        <f aca="false">IF(OR(Clients!A135="",Clients!L135=""),"",IF(ISNUMBER(Clients!L135),Clients!L135,IFERROR(DATE(VALUE(RIGHT(Clients!L135,4)),VALUE(MID(Clients!L135,4,2)),VALUE(LEFT(Clients!L135,2))),"Date à vérifier")))</f>
        <v/>
      </c>
      <c r="G145" s="5" t="str">
        <f aca="false">IF(ISNUMBER(F145),F145-$B$4,"")</f>
        <v/>
      </c>
      <c r="H145" s="2" t="str">
        <f aca="false">IF(AND(ISNUMBER(G145),C145&lt;&gt;"Sain",G145&lt;=$B$3),"Oui","")</f>
        <v/>
      </c>
    </row>
    <row r="146" customFormat="false" ht="15" hidden="false" customHeight="false" outlineLevel="0" collapsed="false">
      <c r="A146" s="2" t="str">
        <f aca="false">IF(Clients!A136="","",Clients!A136)</f>
        <v/>
      </c>
      <c r="B146" s="2" t="str">
        <f aca="false">IF(Clients!A136="","",Clients!K136&amp;"")</f>
        <v/>
      </c>
      <c r="C146" s="2" t="str">
        <f aca="false">IF(Clients!A136="","",Clients!J136&amp;"")</f>
        <v/>
      </c>
      <c r="D146" s="2" t="str">
        <f aca="false">IF(OR(Clients!A136="",Clients!H136=""),"",Clients!H136)</f>
        <v/>
      </c>
      <c r="E146" s="4" t="str">
        <f aca="false">IF(OR(Clients!A136="",Clients!F136=""),"",Clients!F136)</f>
        <v/>
      </c>
      <c r="F146" s="14" t="str">
        <f aca="false">IF(OR(Clients!A136="",Clients!L136=""),"",IF(ISNUMBER(Clients!L136),Clients!L136,IFERROR(DATE(VALUE(RIGHT(Clients!L136,4)),VALUE(MID(Clients!L136,4,2)),VALUE(LEFT(Clients!L136,2))),"Date à vérifier")))</f>
        <v/>
      </c>
      <c r="G146" s="5" t="str">
        <f aca="false">IF(ISNUMBER(F146),F146-$B$4,"")</f>
        <v/>
      </c>
      <c r="H146" s="2" t="str">
        <f aca="false">IF(AND(ISNUMBER(G146),C146&lt;&gt;"Sain",G146&lt;=$B$3),"Oui","")</f>
        <v/>
      </c>
    </row>
    <row r="147" customFormat="false" ht="15" hidden="false" customHeight="false" outlineLevel="0" collapsed="false">
      <c r="A147" s="2" t="str">
        <f aca="false">IF(Clients!A137="","",Clients!A137)</f>
        <v/>
      </c>
      <c r="B147" s="2" t="str">
        <f aca="false">IF(Clients!A137="","",Clients!K137&amp;"")</f>
        <v/>
      </c>
      <c r="C147" s="2" t="str">
        <f aca="false">IF(Clients!A137="","",Clients!J137&amp;"")</f>
        <v/>
      </c>
      <c r="D147" s="2" t="str">
        <f aca="false">IF(OR(Clients!A137="",Clients!H137=""),"",Clients!H137)</f>
        <v/>
      </c>
      <c r="E147" s="4" t="str">
        <f aca="false">IF(OR(Clients!A137="",Clients!F137=""),"",Clients!F137)</f>
        <v/>
      </c>
      <c r="F147" s="14" t="str">
        <f aca="false">IF(OR(Clients!A137="",Clients!L137=""),"",IF(ISNUMBER(Clients!L137),Clients!L137,IFERROR(DATE(VALUE(RIGHT(Clients!L137,4)),VALUE(MID(Clients!L137,4,2)),VALUE(LEFT(Clients!L137,2))),"Date à vérifier")))</f>
        <v/>
      </c>
      <c r="G147" s="5" t="str">
        <f aca="false">IF(ISNUMBER(F147),F147-$B$4,"")</f>
        <v/>
      </c>
      <c r="H147" s="2" t="str">
        <f aca="false">IF(AND(ISNUMBER(G147),C147&lt;&gt;"Sain",G147&lt;=$B$3),"Oui","")</f>
        <v/>
      </c>
    </row>
    <row r="148" customFormat="false" ht="15" hidden="false" customHeight="false" outlineLevel="0" collapsed="false">
      <c r="A148" s="2" t="str">
        <f aca="false">IF(Clients!A138="","",Clients!A138)</f>
        <v/>
      </c>
      <c r="B148" s="2" t="str">
        <f aca="false">IF(Clients!A138="","",Clients!K138&amp;"")</f>
        <v/>
      </c>
      <c r="C148" s="2" t="str">
        <f aca="false">IF(Clients!A138="","",Clients!J138&amp;"")</f>
        <v/>
      </c>
      <c r="D148" s="2" t="str">
        <f aca="false">IF(OR(Clients!A138="",Clients!H138=""),"",Clients!H138)</f>
        <v/>
      </c>
      <c r="E148" s="4" t="str">
        <f aca="false">IF(OR(Clients!A138="",Clients!F138=""),"",Clients!F138)</f>
        <v/>
      </c>
      <c r="F148" s="14" t="str">
        <f aca="false">IF(OR(Clients!A138="",Clients!L138=""),"",IF(ISNUMBER(Clients!L138),Clients!L138,IFERROR(DATE(VALUE(RIGHT(Clients!L138,4)),VALUE(MID(Clients!L138,4,2)),VALUE(LEFT(Clients!L138,2))),"Date à vérifier")))</f>
        <v/>
      </c>
      <c r="G148" s="5" t="str">
        <f aca="false">IF(ISNUMBER(F148),F148-$B$4,"")</f>
        <v/>
      </c>
      <c r="H148" s="2" t="str">
        <f aca="false">IF(AND(ISNUMBER(G148),C148&lt;&gt;"Sain",G148&lt;=$B$3),"Oui","")</f>
        <v/>
      </c>
    </row>
    <row r="149" customFormat="false" ht="15" hidden="false" customHeight="false" outlineLevel="0" collapsed="false">
      <c r="A149" s="2" t="str">
        <f aca="false">IF(Clients!A139="","",Clients!A139)</f>
        <v/>
      </c>
      <c r="B149" s="2" t="str">
        <f aca="false">IF(Clients!A139="","",Clients!K139&amp;"")</f>
        <v/>
      </c>
      <c r="C149" s="2" t="str">
        <f aca="false">IF(Clients!A139="","",Clients!J139&amp;"")</f>
        <v/>
      </c>
      <c r="D149" s="2" t="str">
        <f aca="false">IF(OR(Clients!A139="",Clients!H139=""),"",Clients!H139)</f>
        <v/>
      </c>
      <c r="E149" s="4" t="str">
        <f aca="false">IF(OR(Clients!A139="",Clients!F139=""),"",Clients!F139)</f>
        <v/>
      </c>
      <c r="F149" s="14" t="str">
        <f aca="false">IF(OR(Clients!A139="",Clients!L139=""),"",IF(ISNUMBER(Clients!L139),Clients!L139,IFERROR(DATE(VALUE(RIGHT(Clients!L139,4)),VALUE(MID(Clients!L139,4,2)),VALUE(LEFT(Clients!L139,2))),"Date à vérifier")))</f>
        <v/>
      </c>
      <c r="G149" s="5" t="str">
        <f aca="false">IF(ISNUMBER(F149),F149-$B$4,"")</f>
        <v/>
      </c>
      <c r="H149" s="2" t="str">
        <f aca="false">IF(AND(ISNUMBER(G149),C149&lt;&gt;"Sain",G149&lt;=$B$3),"Oui","")</f>
        <v/>
      </c>
    </row>
    <row r="150" customFormat="false" ht="15" hidden="false" customHeight="false" outlineLevel="0" collapsed="false">
      <c r="A150" s="2" t="str">
        <f aca="false">IF(Clients!A140="","",Clients!A140)</f>
        <v/>
      </c>
      <c r="B150" s="2" t="str">
        <f aca="false">IF(Clients!A140="","",Clients!K140&amp;"")</f>
        <v/>
      </c>
      <c r="C150" s="2" t="str">
        <f aca="false">IF(Clients!A140="","",Clients!J140&amp;"")</f>
        <v/>
      </c>
      <c r="D150" s="2" t="str">
        <f aca="false">IF(OR(Clients!A140="",Clients!H140=""),"",Clients!H140)</f>
        <v/>
      </c>
      <c r="E150" s="4" t="str">
        <f aca="false">IF(OR(Clients!A140="",Clients!F140=""),"",Clients!F140)</f>
        <v/>
      </c>
      <c r="F150" s="14" t="str">
        <f aca="false">IF(OR(Clients!A140="",Clients!L140=""),"",IF(ISNUMBER(Clients!L140),Clients!L140,IFERROR(DATE(VALUE(RIGHT(Clients!L140,4)),VALUE(MID(Clients!L140,4,2)),VALUE(LEFT(Clients!L140,2))),"Date à vérifier")))</f>
        <v/>
      </c>
      <c r="G150" s="5" t="str">
        <f aca="false">IF(ISNUMBER(F150),F150-$B$4,"")</f>
        <v/>
      </c>
      <c r="H150" s="2" t="str">
        <f aca="false">IF(AND(ISNUMBER(G150),C150&lt;&gt;"Sain",G150&lt;=$B$3),"Oui","")</f>
        <v/>
      </c>
    </row>
    <row r="151" customFormat="false" ht="15" hidden="false" customHeight="false" outlineLevel="0" collapsed="false">
      <c r="A151" s="2" t="str">
        <f aca="false">IF(Clients!A141="","",Clients!A141)</f>
        <v/>
      </c>
      <c r="B151" s="2" t="str">
        <f aca="false">IF(Clients!A141="","",Clients!K141&amp;"")</f>
        <v/>
      </c>
      <c r="C151" s="2" t="str">
        <f aca="false">IF(Clients!A141="","",Clients!J141&amp;"")</f>
        <v/>
      </c>
      <c r="D151" s="2" t="str">
        <f aca="false">IF(OR(Clients!A141="",Clients!H141=""),"",Clients!H141)</f>
        <v/>
      </c>
      <c r="E151" s="4" t="str">
        <f aca="false">IF(OR(Clients!A141="",Clients!F141=""),"",Clients!F141)</f>
        <v/>
      </c>
      <c r="F151" s="14" t="str">
        <f aca="false">IF(OR(Clients!A141="",Clients!L141=""),"",IF(ISNUMBER(Clients!L141),Clients!L141,IFERROR(DATE(VALUE(RIGHT(Clients!L141,4)),VALUE(MID(Clients!L141,4,2)),VALUE(LEFT(Clients!L141,2))),"Date à vérifier")))</f>
        <v/>
      </c>
      <c r="G151" s="5" t="str">
        <f aca="false">IF(ISNUMBER(F151),F151-$B$4,"")</f>
        <v/>
      </c>
      <c r="H151" s="2" t="str">
        <f aca="false">IF(AND(ISNUMBER(G151),C151&lt;&gt;"Sain",G151&lt;=$B$3),"Oui","")</f>
        <v/>
      </c>
    </row>
    <row r="152" customFormat="false" ht="15" hidden="false" customHeight="false" outlineLevel="0" collapsed="false">
      <c r="A152" s="2" t="str">
        <f aca="false">IF(Clients!A142="","",Clients!A142)</f>
        <v/>
      </c>
      <c r="B152" s="2" t="str">
        <f aca="false">IF(Clients!A142="","",Clients!K142&amp;"")</f>
        <v/>
      </c>
      <c r="C152" s="2" t="str">
        <f aca="false">IF(Clients!A142="","",Clients!J142&amp;"")</f>
        <v/>
      </c>
      <c r="D152" s="2" t="str">
        <f aca="false">IF(OR(Clients!A142="",Clients!H142=""),"",Clients!H142)</f>
        <v/>
      </c>
      <c r="E152" s="4" t="str">
        <f aca="false">IF(OR(Clients!A142="",Clients!F142=""),"",Clients!F142)</f>
        <v/>
      </c>
      <c r="F152" s="14" t="str">
        <f aca="false">IF(OR(Clients!A142="",Clients!L142=""),"",IF(ISNUMBER(Clients!L142),Clients!L142,IFERROR(DATE(VALUE(RIGHT(Clients!L142,4)),VALUE(MID(Clients!L142,4,2)),VALUE(LEFT(Clients!L142,2))),"Date à vérifier")))</f>
        <v/>
      </c>
      <c r="G152" s="5" t="str">
        <f aca="false">IF(ISNUMBER(F152),F152-$B$4,"")</f>
        <v/>
      </c>
      <c r="H152" s="2" t="str">
        <f aca="false">IF(AND(ISNUMBER(G152),C152&lt;&gt;"Sain",G152&lt;=$B$3),"Oui","")</f>
        <v/>
      </c>
    </row>
    <row r="153" customFormat="false" ht="15" hidden="false" customHeight="false" outlineLevel="0" collapsed="false">
      <c r="A153" s="2" t="str">
        <f aca="false">IF(Clients!A143="","",Clients!A143)</f>
        <v/>
      </c>
      <c r="B153" s="2" t="str">
        <f aca="false">IF(Clients!A143="","",Clients!K143&amp;"")</f>
        <v/>
      </c>
      <c r="C153" s="2" t="str">
        <f aca="false">IF(Clients!A143="","",Clients!J143&amp;"")</f>
        <v/>
      </c>
      <c r="D153" s="2" t="str">
        <f aca="false">IF(OR(Clients!A143="",Clients!H143=""),"",Clients!H143)</f>
        <v/>
      </c>
      <c r="E153" s="4" t="str">
        <f aca="false">IF(OR(Clients!A143="",Clients!F143=""),"",Clients!F143)</f>
        <v/>
      </c>
      <c r="F153" s="14" t="str">
        <f aca="false">IF(OR(Clients!A143="",Clients!L143=""),"",IF(ISNUMBER(Clients!L143),Clients!L143,IFERROR(DATE(VALUE(RIGHT(Clients!L143,4)),VALUE(MID(Clients!L143,4,2)),VALUE(LEFT(Clients!L143,2))),"Date à vérifier")))</f>
        <v/>
      </c>
      <c r="G153" s="5" t="str">
        <f aca="false">IF(ISNUMBER(F153),F153-$B$4,"")</f>
        <v/>
      </c>
      <c r="H153" s="2" t="str">
        <f aca="false">IF(AND(ISNUMBER(G153),C153&lt;&gt;"Sain",G153&lt;=$B$3),"Oui","")</f>
        <v/>
      </c>
    </row>
    <row r="154" customFormat="false" ht="15" hidden="false" customHeight="false" outlineLevel="0" collapsed="false">
      <c r="A154" s="2" t="str">
        <f aca="false">IF(Clients!A144="","",Clients!A144)</f>
        <v/>
      </c>
      <c r="B154" s="2" t="str">
        <f aca="false">IF(Clients!A144="","",Clients!K144&amp;"")</f>
        <v/>
      </c>
      <c r="C154" s="2" t="str">
        <f aca="false">IF(Clients!A144="","",Clients!J144&amp;"")</f>
        <v/>
      </c>
      <c r="D154" s="2" t="str">
        <f aca="false">IF(OR(Clients!A144="",Clients!H144=""),"",Clients!H144)</f>
        <v/>
      </c>
      <c r="E154" s="4" t="str">
        <f aca="false">IF(OR(Clients!A144="",Clients!F144=""),"",Clients!F144)</f>
        <v/>
      </c>
      <c r="F154" s="14" t="str">
        <f aca="false">IF(OR(Clients!A144="",Clients!L144=""),"",IF(ISNUMBER(Clients!L144),Clients!L144,IFERROR(DATE(VALUE(RIGHT(Clients!L144,4)),VALUE(MID(Clients!L144,4,2)),VALUE(LEFT(Clients!L144,2))),"Date à vérifier")))</f>
        <v/>
      </c>
      <c r="G154" s="5" t="str">
        <f aca="false">IF(ISNUMBER(F154),F154-$B$4,"")</f>
        <v/>
      </c>
      <c r="H154" s="2" t="str">
        <f aca="false">IF(AND(ISNUMBER(G154),C154&lt;&gt;"Sain",G154&lt;=$B$3),"Oui","")</f>
        <v/>
      </c>
    </row>
    <row r="155" customFormat="false" ht="15" hidden="false" customHeight="false" outlineLevel="0" collapsed="false">
      <c r="A155" s="2" t="str">
        <f aca="false">IF(Clients!A145="","",Clients!A145)</f>
        <v/>
      </c>
      <c r="B155" s="2" t="str">
        <f aca="false">IF(Clients!A145="","",Clients!K145&amp;"")</f>
        <v/>
      </c>
      <c r="C155" s="2" t="str">
        <f aca="false">IF(Clients!A145="","",Clients!J145&amp;"")</f>
        <v/>
      </c>
      <c r="D155" s="2" t="str">
        <f aca="false">IF(OR(Clients!A145="",Clients!H145=""),"",Clients!H145)</f>
        <v/>
      </c>
      <c r="E155" s="4" t="str">
        <f aca="false">IF(OR(Clients!A145="",Clients!F145=""),"",Clients!F145)</f>
        <v/>
      </c>
      <c r="F155" s="14" t="str">
        <f aca="false">IF(OR(Clients!A145="",Clients!L145=""),"",IF(ISNUMBER(Clients!L145),Clients!L145,IFERROR(DATE(VALUE(RIGHT(Clients!L145,4)),VALUE(MID(Clients!L145,4,2)),VALUE(LEFT(Clients!L145,2))),"Date à vérifier")))</f>
        <v/>
      </c>
      <c r="G155" s="5" t="str">
        <f aca="false">IF(ISNUMBER(F155),F155-$B$4,"")</f>
        <v/>
      </c>
      <c r="H155" s="2" t="str">
        <f aca="false">IF(AND(ISNUMBER(G155),C155&lt;&gt;"Sain",G155&lt;=$B$3),"Oui","")</f>
        <v/>
      </c>
    </row>
    <row r="156" customFormat="false" ht="15" hidden="false" customHeight="false" outlineLevel="0" collapsed="false">
      <c r="A156" s="2" t="str">
        <f aca="false">IF(Clients!A146="","",Clients!A146)</f>
        <v/>
      </c>
      <c r="B156" s="2" t="str">
        <f aca="false">IF(Clients!A146="","",Clients!K146&amp;"")</f>
        <v/>
      </c>
      <c r="C156" s="2" t="str">
        <f aca="false">IF(Clients!A146="","",Clients!J146&amp;"")</f>
        <v/>
      </c>
      <c r="D156" s="2" t="str">
        <f aca="false">IF(OR(Clients!A146="",Clients!H146=""),"",Clients!H146)</f>
        <v/>
      </c>
      <c r="E156" s="4" t="str">
        <f aca="false">IF(OR(Clients!A146="",Clients!F146=""),"",Clients!F146)</f>
        <v/>
      </c>
      <c r="F156" s="14" t="str">
        <f aca="false">IF(OR(Clients!A146="",Clients!L146=""),"",IF(ISNUMBER(Clients!L146),Clients!L146,IFERROR(DATE(VALUE(RIGHT(Clients!L146,4)),VALUE(MID(Clients!L146,4,2)),VALUE(LEFT(Clients!L146,2))),"Date à vérifier")))</f>
        <v/>
      </c>
      <c r="G156" s="5" t="str">
        <f aca="false">IF(ISNUMBER(F156),F156-$B$4,"")</f>
        <v/>
      </c>
      <c r="H156" s="2" t="str">
        <f aca="false">IF(AND(ISNUMBER(G156),C156&lt;&gt;"Sain",G156&lt;=$B$3),"Oui","")</f>
        <v/>
      </c>
    </row>
    <row r="157" customFormat="false" ht="15" hidden="false" customHeight="false" outlineLevel="0" collapsed="false">
      <c r="A157" s="2" t="str">
        <f aca="false">IF(Clients!A147="","",Clients!A147)</f>
        <v/>
      </c>
      <c r="B157" s="2" t="str">
        <f aca="false">IF(Clients!A147="","",Clients!K147&amp;"")</f>
        <v/>
      </c>
      <c r="C157" s="2" t="str">
        <f aca="false">IF(Clients!A147="","",Clients!J147&amp;"")</f>
        <v/>
      </c>
      <c r="D157" s="2" t="str">
        <f aca="false">IF(OR(Clients!A147="",Clients!H147=""),"",Clients!H147)</f>
        <v/>
      </c>
      <c r="E157" s="4" t="str">
        <f aca="false">IF(OR(Clients!A147="",Clients!F147=""),"",Clients!F147)</f>
        <v/>
      </c>
      <c r="F157" s="14" t="str">
        <f aca="false">IF(OR(Clients!A147="",Clients!L147=""),"",IF(ISNUMBER(Clients!L147),Clients!L147,IFERROR(DATE(VALUE(RIGHT(Clients!L147,4)),VALUE(MID(Clients!L147,4,2)),VALUE(LEFT(Clients!L147,2))),"Date à vérifier")))</f>
        <v/>
      </c>
      <c r="G157" s="5" t="str">
        <f aca="false">IF(ISNUMBER(F157),F157-$B$4,"")</f>
        <v/>
      </c>
      <c r="H157" s="2" t="str">
        <f aca="false">IF(AND(ISNUMBER(G157),C157&lt;&gt;"Sain",G157&lt;=$B$3),"Oui","")</f>
        <v/>
      </c>
    </row>
    <row r="158" customFormat="false" ht="15" hidden="false" customHeight="false" outlineLevel="0" collapsed="false">
      <c r="A158" s="2" t="str">
        <f aca="false">IF(Clients!A148="","",Clients!A148)</f>
        <v/>
      </c>
      <c r="B158" s="2" t="str">
        <f aca="false">IF(Clients!A148="","",Clients!K148&amp;"")</f>
        <v/>
      </c>
      <c r="C158" s="2" t="str">
        <f aca="false">IF(Clients!A148="","",Clients!J148&amp;"")</f>
        <v/>
      </c>
      <c r="D158" s="2" t="str">
        <f aca="false">IF(OR(Clients!A148="",Clients!H148=""),"",Clients!H148)</f>
        <v/>
      </c>
      <c r="E158" s="4" t="str">
        <f aca="false">IF(OR(Clients!A148="",Clients!F148=""),"",Clients!F148)</f>
        <v/>
      </c>
      <c r="F158" s="14" t="str">
        <f aca="false">IF(OR(Clients!A148="",Clients!L148=""),"",IF(ISNUMBER(Clients!L148),Clients!L148,IFERROR(DATE(VALUE(RIGHT(Clients!L148,4)),VALUE(MID(Clients!L148,4,2)),VALUE(LEFT(Clients!L148,2))),"Date à vérifier")))</f>
        <v/>
      </c>
      <c r="G158" s="5" t="str">
        <f aca="false">IF(ISNUMBER(F158),F158-$B$4,"")</f>
        <v/>
      </c>
      <c r="H158" s="2" t="str">
        <f aca="false">IF(AND(ISNUMBER(G158),C158&lt;&gt;"Sain",G158&lt;=$B$3),"Oui","")</f>
        <v/>
      </c>
    </row>
    <row r="159" customFormat="false" ht="15" hidden="false" customHeight="false" outlineLevel="0" collapsed="false">
      <c r="A159" s="2" t="str">
        <f aca="false">IF(Clients!A149="","",Clients!A149)</f>
        <v/>
      </c>
      <c r="B159" s="2" t="str">
        <f aca="false">IF(Clients!A149="","",Clients!K149&amp;"")</f>
        <v/>
      </c>
      <c r="C159" s="2" t="str">
        <f aca="false">IF(Clients!A149="","",Clients!J149&amp;"")</f>
        <v/>
      </c>
      <c r="D159" s="2" t="str">
        <f aca="false">IF(OR(Clients!A149="",Clients!H149=""),"",Clients!H149)</f>
        <v/>
      </c>
      <c r="E159" s="4" t="str">
        <f aca="false">IF(OR(Clients!A149="",Clients!F149=""),"",Clients!F149)</f>
        <v/>
      </c>
      <c r="F159" s="14" t="str">
        <f aca="false">IF(OR(Clients!A149="",Clients!L149=""),"",IF(ISNUMBER(Clients!L149),Clients!L149,IFERROR(DATE(VALUE(RIGHT(Clients!L149,4)),VALUE(MID(Clients!L149,4,2)),VALUE(LEFT(Clients!L149,2))),"Date à vérifier")))</f>
        <v/>
      </c>
      <c r="G159" s="5" t="str">
        <f aca="false">IF(ISNUMBER(F159),F159-$B$4,"")</f>
        <v/>
      </c>
      <c r="H159" s="2" t="str">
        <f aca="false">IF(AND(ISNUMBER(G159),C159&lt;&gt;"Sain",G159&lt;=$B$3),"Oui","")</f>
        <v/>
      </c>
    </row>
    <row r="160" customFormat="false" ht="15" hidden="false" customHeight="false" outlineLevel="0" collapsed="false">
      <c r="A160" s="2" t="str">
        <f aca="false">IF(Clients!A150="","",Clients!A150)</f>
        <v/>
      </c>
      <c r="B160" s="2" t="str">
        <f aca="false">IF(Clients!A150="","",Clients!K150&amp;"")</f>
        <v/>
      </c>
      <c r="C160" s="2" t="str">
        <f aca="false">IF(Clients!A150="","",Clients!J150&amp;"")</f>
        <v/>
      </c>
      <c r="D160" s="2" t="str">
        <f aca="false">IF(OR(Clients!A150="",Clients!H150=""),"",Clients!H150)</f>
        <v/>
      </c>
      <c r="E160" s="4" t="str">
        <f aca="false">IF(OR(Clients!A150="",Clients!F150=""),"",Clients!F150)</f>
        <v/>
      </c>
      <c r="F160" s="14" t="str">
        <f aca="false">IF(OR(Clients!A150="",Clients!L150=""),"",IF(ISNUMBER(Clients!L150),Clients!L150,IFERROR(DATE(VALUE(RIGHT(Clients!L150,4)),VALUE(MID(Clients!L150,4,2)),VALUE(LEFT(Clients!L150,2))),"Date à vérifier")))</f>
        <v/>
      </c>
      <c r="G160" s="5" t="str">
        <f aca="false">IF(ISNUMBER(F160),F160-$B$4,"")</f>
        <v/>
      </c>
      <c r="H160" s="2" t="str">
        <f aca="false">IF(AND(ISNUMBER(G160),C160&lt;&gt;"Sain",G160&lt;=$B$3),"Oui","")</f>
        <v/>
      </c>
    </row>
    <row r="161" customFormat="false" ht="15" hidden="false" customHeight="false" outlineLevel="0" collapsed="false">
      <c r="A161" s="2" t="str">
        <f aca="false">IF(Clients!A151="","",Clients!A151)</f>
        <v/>
      </c>
      <c r="B161" s="2" t="str">
        <f aca="false">IF(Clients!A151="","",Clients!K151&amp;"")</f>
        <v/>
      </c>
      <c r="C161" s="2" t="str">
        <f aca="false">IF(Clients!A151="","",Clients!J151&amp;"")</f>
        <v/>
      </c>
      <c r="D161" s="2" t="str">
        <f aca="false">IF(OR(Clients!A151="",Clients!H151=""),"",Clients!H151)</f>
        <v/>
      </c>
      <c r="E161" s="4" t="str">
        <f aca="false">IF(OR(Clients!A151="",Clients!F151=""),"",Clients!F151)</f>
        <v/>
      </c>
      <c r="F161" s="14" t="str">
        <f aca="false">IF(OR(Clients!A151="",Clients!L151=""),"",IF(ISNUMBER(Clients!L151),Clients!L151,IFERROR(DATE(VALUE(RIGHT(Clients!L151,4)),VALUE(MID(Clients!L151,4,2)),VALUE(LEFT(Clients!L151,2))),"Date à vérifier")))</f>
        <v/>
      </c>
      <c r="G161" s="5" t="str">
        <f aca="false">IF(ISNUMBER(F161),F161-$B$4,"")</f>
        <v/>
      </c>
      <c r="H161" s="2" t="str">
        <f aca="false">IF(AND(ISNUMBER(G161),C161&lt;&gt;"Sain",G161&lt;=$B$3),"Oui","")</f>
        <v/>
      </c>
    </row>
    <row r="162" customFormat="false" ht="15" hidden="false" customHeight="false" outlineLevel="0" collapsed="false">
      <c r="A162" s="2" t="str">
        <f aca="false">IF(Clients!A152="","",Clients!A152)</f>
        <v/>
      </c>
      <c r="B162" s="2" t="str">
        <f aca="false">IF(Clients!A152="","",Clients!K152&amp;"")</f>
        <v/>
      </c>
      <c r="C162" s="2" t="str">
        <f aca="false">IF(Clients!A152="","",Clients!J152&amp;"")</f>
        <v/>
      </c>
      <c r="D162" s="2" t="str">
        <f aca="false">IF(OR(Clients!A152="",Clients!H152=""),"",Clients!H152)</f>
        <v/>
      </c>
      <c r="E162" s="4" t="str">
        <f aca="false">IF(OR(Clients!A152="",Clients!F152=""),"",Clients!F152)</f>
        <v/>
      </c>
      <c r="F162" s="14" t="str">
        <f aca="false">IF(OR(Clients!A152="",Clients!L152=""),"",IF(ISNUMBER(Clients!L152),Clients!L152,IFERROR(DATE(VALUE(RIGHT(Clients!L152,4)),VALUE(MID(Clients!L152,4,2)),VALUE(LEFT(Clients!L152,2))),"Date à vérifier")))</f>
        <v/>
      </c>
      <c r="G162" s="5" t="str">
        <f aca="false">IF(ISNUMBER(F162),F162-$B$4,"")</f>
        <v/>
      </c>
      <c r="H162" s="2" t="str">
        <f aca="false">IF(AND(ISNUMBER(G162),C162&lt;&gt;"Sain",G162&lt;=$B$3),"Oui","")</f>
        <v/>
      </c>
    </row>
    <row r="163" customFormat="false" ht="15" hidden="false" customHeight="false" outlineLevel="0" collapsed="false">
      <c r="A163" s="2" t="str">
        <f aca="false">IF(Clients!A153="","",Clients!A153)</f>
        <v/>
      </c>
      <c r="B163" s="2" t="str">
        <f aca="false">IF(Clients!A153="","",Clients!K153&amp;"")</f>
        <v/>
      </c>
      <c r="C163" s="2" t="str">
        <f aca="false">IF(Clients!A153="","",Clients!J153&amp;"")</f>
        <v/>
      </c>
      <c r="D163" s="2" t="str">
        <f aca="false">IF(OR(Clients!A153="",Clients!H153=""),"",Clients!H153)</f>
        <v/>
      </c>
      <c r="E163" s="4" t="str">
        <f aca="false">IF(OR(Clients!A153="",Clients!F153=""),"",Clients!F153)</f>
        <v/>
      </c>
      <c r="F163" s="14" t="str">
        <f aca="false">IF(OR(Clients!A153="",Clients!L153=""),"",IF(ISNUMBER(Clients!L153),Clients!L153,IFERROR(DATE(VALUE(RIGHT(Clients!L153,4)),VALUE(MID(Clients!L153,4,2)),VALUE(LEFT(Clients!L153,2))),"Date à vérifier")))</f>
        <v/>
      </c>
      <c r="G163" s="5" t="str">
        <f aca="false">IF(ISNUMBER(F163),F163-$B$4,"")</f>
        <v/>
      </c>
      <c r="H163" s="2" t="str">
        <f aca="false">IF(AND(ISNUMBER(G163),C163&lt;&gt;"Sain",G163&lt;=$B$3),"Oui","")</f>
        <v/>
      </c>
    </row>
    <row r="164" customFormat="false" ht="15" hidden="false" customHeight="false" outlineLevel="0" collapsed="false">
      <c r="A164" s="2" t="str">
        <f aca="false">IF(Clients!A154="","",Clients!A154)</f>
        <v/>
      </c>
      <c r="B164" s="2" t="str">
        <f aca="false">IF(Clients!A154="","",Clients!K154&amp;"")</f>
        <v/>
      </c>
      <c r="C164" s="2" t="str">
        <f aca="false">IF(Clients!A154="","",Clients!J154&amp;"")</f>
        <v/>
      </c>
      <c r="D164" s="2" t="str">
        <f aca="false">IF(OR(Clients!A154="",Clients!H154=""),"",Clients!H154)</f>
        <v/>
      </c>
      <c r="E164" s="4" t="str">
        <f aca="false">IF(OR(Clients!A154="",Clients!F154=""),"",Clients!F154)</f>
        <v/>
      </c>
      <c r="F164" s="14" t="str">
        <f aca="false">IF(OR(Clients!A154="",Clients!L154=""),"",IF(ISNUMBER(Clients!L154),Clients!L154,IFERROR(DATE(VALUE(RIGHT(Clients!L154,4)),VALUE(MID(Clients!L154,4,2)),VALUE(LEFT(Clients!L154,2))),"Date à vérifier")))</f>
        <v/>
      </c>
      <c r="G164" s="5" t="str">
        <f aca="false">IF(ISNUMBER(F164),F164-$B$4,"")</f>
        <v/>
      </c>
      <c r="H164" s="2" t="str">
        <f aca="false">IF(AND(ISNUMBER(G164),C164&lt;&gt;"Sain",G164&lt;=$B$3),"Oui","")</f>
        <v/>
      </c>
    </row>
    <row r="165" customFormat="false" ht="15" hidden="false" customHeight="false" outlineLevel="0" collapsed="false">
      <c r="A165" s="2" t="str">
        <f aca="false">IF(Clients!A155="","",Clients!A155)</f>
        <v/>
      </c>
      <c r="B165" s="2" t="str">
        <f aca="false">IF(Clients!A155="","",Clients!K155&amp;"")</f>
        <v/>
      </c>
      <c r="C165" s="2" t="str">
        <f aca="false">IF(Clients!A155="","",Clients!J155&amp;"")</f>
        <v/>
      </c>
      <c r="D165" s="2" t="str">
        <f aca="false">IF(OR(Clients!A155="",Clients!H155=""),"",Clients!H155)</f>
        <v/>
      </c>
      <c r="E165" s="4" t="str">
        <f aca="false">IF(OR(Clients!A155="",Clients!F155=""),"",Clients!F155)</f>
        <v/>
      </c>
      <c r="F165" s="14" t="str">
        <f aca="false">IF(OR(Clients!A155="",Clients!L155=""),"",IF(ISNUMBER(Clients!L155),Clients!L155,IFERROR(DATE(VALUE(RIGHT(Clients!L155,4)),VALUE(MID(Clients!L155,4,2)),VALUE(LEFT(Clients!L155,2))),"Date à vérifier")))</f>
        <v/>
      </c>
      <c r="G165" s="5" t="str">
        <f aca="false">IF(ISNUMBER(F165),F165-$B$4,"")</f>
        <v/>
      </c>
      <c r="H165" s="2" t="str">
        <f aca="false">IF(AND(ISNUMBER(G165),C165&lt;&gt;"Sain",G165&lt;=$B$3),"Oui","")</f>
        <v/>
      </c>
    </row>
    <row r="166" customFormat="false" ht="15" hidden="false" customHeight="false" outlineLevel="0" collapsed="false">
      <c r="A166" s="2" t="str">
        <f aca="false">IF(Clients!A156="","",Clients!A156)</f>
        <v/>
      </c>
      <c r="B166" s="2" t="str">
        <f aca="false">IF(Clients!A156="","",Clients!K156&amp;"")</f>
        <v/>
      </c>
      <c r="C166" s="2" t="str">
        <f aca="false">IF(Clients!A156="","",Clients!J156&amp;"")</f>
        <v/>
      </c>
      <c r="D166" s="2" t="str">
        <f aca="false">IF(OR(Clients!A156="",Clients!H156=""),"",Clients!H156)</f>
        <v/>
      </c>
      <c r="E166" s="4" t="str">
        <f aca="false">IF(OR(Clients!A156="",Clients!F156=""),"",Clients!F156)</f>
        <v/>
      </c>
      <c r="F166" s="14" t="str">
        <f aca="false">IF(OR(Clients!A156="",Clients!L156=""),"",IF(ISNUMBER(Clients!L156),Clients!L156,IFERROR(DATE(VALUE(RIGHT(Clients!L156,4)),VALUE(MID(Clients!L156,4,2)),VALUE(LEFT(Clients!L156,2))),"Date à vérifier")))</f>
        <v/>
      </c>
      <c r="G166" s="5" t="str">
        <f aca="false">IF(ISNUMBER(F166),F166-$B$4,"")</f>
        <v/>
      </c>
      <c r="H166" s="2" t="str">
        <f aca="false">IF(AND(ISNUMBER(G166),C166&lt;&gt;"Sain",G166&lt;=$B$3),"Oui","")</f>
        <v/>
      </c>
    </row>
    <row r="167" customFormat="false" ht="15" hidden="false" customHeight="false" outlineLevel="0" collapsed="false">
      <c r="A167" s="2" t="str">
        <f aca="false">IF(Clients!A157="","",Clients!A157)</f>
        <v/>
      </c>
      <c r="B167" s="2" t="str">
        <f aca="false">IF(Clients!A157="","",Clients!K157&amp;"")</f>
        <v/>
      </c>
      <c r="C167" s="2" t="str">
        <f aca="false">IF(Clients!A157="","",Clients!J157&amp;"")</f>
        <v/>
      </c>
      <c r="D167" s="2" t="str">
        <f aca="false">IF(OR(Clients!A157="",Clients!H157=""),"",Clients!H157)</f>
        <v/>
      </c>
      <c r="E167" s="4" t="str">
        <f aca="false">IF(OR(Clients!A157="",Clients!F157=""),"",Clients!F157)</f>
        <v/>
      </c>
      <c r="F167" s="14" t="str">
        <f aca="false">IF(OR(Clients!A157="",Clients!L157=""),"",IF(ISNUMBER(Clients!L157),Clients!L157,IFERROR(DATE(VALUE(RIGHT(Clients!L157,4)),VALUE(MID(Clients!L157,4,2)),VALUE(LEFT(Clients!L157,2))),"Date à vérifier")))</f>
        <v/>
      </c>
      <c r="G167" s="5" t="str">
        <f aca="false">IF(ISNUMBER(F167),F167-$B$4,"")</f>
        <v/>
      </c>
      <c r="H167" s="2" t="str">
        <f aca="false">IF(AND(ISNUMBER(G167),C167&lt;&gt;"Sain",G167&lt;=$B$3),"Oui","")</f>
        <v/>
      </c>
    </row>
    <row r="168" customFormat="false" ht="15" hidden="false" customHeight="false" outlineLevel="0" collapsed="false">
      <c r="A168" s="2" t="str">
        <f aca="false">IF(Clients!A158="","",Clients!A158)</f>
        <v/>
      </c>
      <c r="B168" s="2" t="str">
        <f aca="false">IF(Clients!A158="","",Clients!K158&amp;"")</f>
        <v/>
      </c>
      <c r="C168" s="2" t="str">
        <f aca="false">IF(Clients!A158="","",Clients!J158&amp;"")</f>
        <v/>
      </c>
      <c r="D168" s="2" t="str">
        <f aca="false">IF(OR(Clients!A158="",Clients!H158=""),"",Clients!H158)</f>
        <v/>
      </c>
      <c r="E168" s="4" t="str">
        <f aca="false">IF(OR(Clients!A158="",Clients!F158=""),"",Clients!F158)</f>
        <v/>
      </c>
      <c r="F168" s="14" t="str">
        <f aca="false">IF(OR(Clients!A158="",Clients!L158=""),"",IF(ISNUMBER(Clients!L158),Clients!L158,IFERROR(DATE(VALUE(RIGHT(Clients!L158,4)),VALUE(MID(Clients!L158,4,2)),VALUE(LEFT(Clients!L158,2))),"Date à vérifier")))</f>
        <v/>
      </c>
      <c r="G168" s="5" t="str">
        <f aca="false">IF(ISNUMBER(F168),F168-$B$4,"")</f>
        <v/>
      </c>
      <c r="H168" s="2" t="str">
        <f aca="false">IF(AND(ISNUMBER(G168),C168&lt;&gt;"Sain",G168&lt;=$B$3),"Oui","")</f>
        <v/>
      </c>
    </row>
    <row r="169" customFormat="false" ht="15" hidden="false" customHeight="false" outlineLevel="0" collapsed="false">
      <c r="A169" s="2" t="str">
        <f aca="false">IF(Clients!A159="","",Clients!A159)</f>
        <v/>
      </c>
      <c r="B169" s="2" t="str">
        <f aca="false">IF(Clients!A159="","",Clients!K159&amp;"")</f>
        <v/>
      </c>
      <c r="C169" s="2" t="str">
        <f aca="false">IF(Clients!A159="","",Clients!J159&amp;"")</f>
        <v/>
      </c>
      <c r="D169" s="2" t="str">
        <f aca="false">IF(OR(Clients!A159="",Clients!H159=""),"",Clients!H159)</f>
        <v/>
      </c>
      <c r="E169" s="4" t="str">
        <f aca="false">IF(OR(Clients!A159="",Clients!F159=""),"",Clients!F159)</f>
        <v/>
      </c>
      <c r="F169" s="14" t="str">
        <f aca="false">IF(OR(Clients!A159="",Clients!L159=""),"",IF(ISNUMBER(Clients!L159),Clients!L159,IFERROR(DATE(VALUE(RIGHT(Clients!L159,4)),VALUE(MID(Clients!L159,4,2)),VALUE(LEFT(Clients!L159,2))),"Date à vérifier")))</f>
        <v/>
      </c>
      <c r="G169" s="5" t="str">
        <f aca="false">IF(ISNUMBER(F169),F169-$B$4,"")</f>
        <v/>
      </c>
      <c r="H169" s="2" t="str">
        <f aca="false">IF(AND(ISNUMBER(G169),C169&lt;&gt;"Sain",G169&lt;=$B$3),"Oui","")</f>
        <v/>
      </c>
    </row>
    <row r="170" customFormat="false" ht="15" hidden="false" customHeight="false" outlineLevel="0" collapsed="false">
      <c r="A170" s="2" t="str">
        <f aca="false">IF(Clients!A160="","",Clients!A160)</f>
        <v/>
      </c>
      <c r="B170" s="2" t="str">
        <f aca="false">IF(Clients!A160="","",Clients!K160&amp;"")</f>
        <v/>
      </c>
      <c r="C170" s="2" t="str">
        <f aca="false">IF(Clients!A160="","",Clients!J160&amp;"")</f>
        <v/>
      </c>
      <c r="D170" s="2" t="str">
        <f aca="false">IF(OR(Clients!A160="",Clients!H160=""),"",Clients!H160)</f>
        <v/>
      </c>
      <c r="E170" s="4" t="str">
        <f aca="false">IF(OR(Clients!A160="",Clients!F160=""),"",Clients!F160)</f>
        <v/>
      </c>
      <c r="F170" s="14" t="str">
        <f aca="false">IF(OR(Clients!A160="",Clients!L160=""),"",IF(ISNUMBER(Clients!L160),Clients!L160,IFERROR(DATE(VALUE(RIGHT(Clients!L160,4)),VALUE(MID(Clients!L160,4,2)),VALUE(LEFT(Clients!L160,2))),"Date à vérifier")))</f>
        <v/>
      </c>
      <c r="G170" s="5" t="str">
        <f aca="false">IF(ISNUMBER(F170),F170-$B$4,"")</f>
        <v/>
      </c>
      <c r="H170" s="2" t="str">
        <f aca="false">IF(AND(ISNUMBER(G170),C170&lt;&gt;"Sain",G170&lt;=$B$3),"Oui","")</f>
        <v/>
      </c>
    </row>
    <row r="171" customFormat="false" ht="15" hidden="false" customHeight="false" outlineLevel="0" collapsed="false">
      <c r="A171" s="2" t="str">
        <f aca="false">IF(Clients!A161="","",Clients!A161)</f>
        <v/>
      </c>
      <c r="B171" s="2" t="str">
        <f aca="false">IF(Clients!A161="","",Clients!K161&amp;"")</f>
        <v/>
      </c>
      <c r="C171" s="2" t="str">
        <f aca="false">IF(Clients!A161="","",Clients!J161&amp;"")</f>
        <v/>
      </c>
      <c r="D171" s="2" t="str">
        <f aca="false">IF(OR(Clients!A161="",Clients!H161=""),"",Clients!H161)</f>
        <v/>
      </c>
      <c r="E171" s="4" t="str">
        <f aca="false">IF(OR(Clients!A161="",Clients!F161=""),"",Clients!F161)</f>
        <v/>
      </c>
      <c r="F171" s="14" t="str">
        <f aca="false">IF(OR(Clients!A161="",Clients!L161=""),"",IF(ISNUMBER(Clients!L161),Clients!L161,IFERROR(DATE(VALUE(RIGHT(Clients!L161,4)),VALUE(MID(Clients!L161,4,2)),VALUE(LEFT(Clients!L161,2))),"Date à vérifier")))</f>
        <v/>
      </c>
      <c r="G171" s="5" t="str">
        <f aca="false">IF(ISNUMBER(F171),F171-$B$4,"")</f>
        <v/>
      </c>
      <c r="H171" s="2" t="str">
        <f aca="false">IF(AND(ISNUMBER(G171),C171&lt;&gt;"Sain",G171&lt;=$B$3),"Oui","")</f>
        <v/>
      </c>
    </row>
    <row r="172" customFormat="false" ht="15" hidden="false" customHeight="false" outlineLevel="0" collapsed="false">
      <c r="A172" s="2" t="str">
        <f aca="false">IF(Clients!A162="","",Clients!A162)</f>
        <v/>
      </c>
      <c r="B172" s="2" t="str">
        <f aca="false">IF(Clients!A162="","",Clients!K162&amp;"")</f>
        <v/>
      </c>
      <c r="C172" s="2" t="str">
        <f aca="false">IF(Clients!A162="","",Clients!J162&amp;"")</f>
        <v/>
      </c>
      <c r="D172" s="2" t="str">
        <f aca="false">IF(OR(Clients!A162="",Clients!H162=""),"",Clients!H162)</f>
        <v/>
      </c>
      <c r="E172" s="4" t="str">
        <f aca="false">IF(OR(Clients!A162="",Clients!F162=""),"",Clients!F162)</f>
        <v/>
      </c>
      <c r="F172" s="14" t="str">
        <f aca="false">IF(OR(Clients!A162="",Clients!L162=""),"",IF(ISNUMBER(Clients!L162),Clients!L162,IFERROR(DATE(VALUE(RIGHT(Clients!L162,4)),VALUE(MID(Clients!L162,4,2)),VALUE(LEFT(Clients!L162,2))),"Date à vérifier")))</f>
        <v/>
      </c>
      <c r="G172" s="5" t="str">
        <f aca="false">IF(ISNUMBER(F172),F172-$B$4,"")</f>
        <v/>
      </c>
      <c r="H172" s="2" t="str">
        <f aca="false">IF(AND(ISNUMBER(G172),C172&lt;&gt;"Sain",G172&lt;=$B$3),"Oui","")</f>
        <v/>
      </c>
    </row>
    <row r="173" customFormat="false" ht="15" hidden="false" customHeight="false" outlineLevel="0" collapsed="false">
      <c r="A173" s="2" t="str">
        <f aca="false">IF(Clients!A163="","",Clients!A163)</f>
        <v/>
      </c>
      <c r="B173" s="2" t="str">
        <f aca="false">IF(Clients!A163="","",Clients!K163&amp;"")</f>
        <v/>
      </c>
      <c r="C173" s="2" t="str">
        <f aca="false">IF(Clients!A163="","",Clients!J163&amp;"")</f>
        <v/>
      </c>
      <c r="D173" s="2" t="str">
        <f aca="false">IF(OR(Clients!A163="",Clients!H163=""),"",Clients!H163)</f>
        <v/>
      </c>
      <c r="E173" s="4" t="str">
        <f aca="false">IF(OR(Clients!A163="",Clients!F163=""),"",Clients!F163)</f>
        <v/>
      </c>
      <c r="F173" s="14" t="str">
        <f aca="false">IF(OR(Clients!A163="",Clients!L163=""),"",IF(ISNUMBER(Clients!L163),Clients!L163,IFERROR(DATE(VALUE(RIGHT(Clients!L163,4)),VALUE(MID(Clients!L163,4,2)),VALUE(LEFT(Clients!L163,2))),"Date à vérifier")))</f>
        <v/>
      </c>
      <c r="G173" s="5" t="str">
        <f aca="false">IF(ISNUMBER(F173),F173-$B$4,"")</f>
        <v/>
      </c>
      <c r="H173" s="2" t="str">
        <f aca="false">IF(AND(ISNUMBER(G173),C173&lt;&gt;"Sain",G173&lt;=$B$3),"Oui","")</f>
        <v/>
      </c>
    </row>
    <row r="174" customFormat="false" ht="15" hidden="false" customHeight="false" outlineLevel="0" collapsed="false">
      <c r="A174" s="2" t="str">
        <f aca="false">IF(Clients!A164="","",Clients!A164)</f>
        <v/>
      </c>
      <c r="B174" s="2" t="str">
        <f aca="false">IF(Clients!A164="","",Clients!K164&amp;"")</f>
        <v/>
      </c>
      <c r="C174" s="2" t="str">
        <f aca="false">IF(Clients!A164="","",Clients!J164&amp;"")</f>
        <v/>
      </c>
      <c r="D174" s="2" t="str">
        <f aca="false">IF(OR(Clients!A164="",Clients!H164=""),"",Clients!H164)</f>
        <v/>
      </c>
      <c r="E174" s="4" t="str">
        <f aca="false">IF(OR(Clients!A164="",Clients!F164=""),"",Clients!F164)</f>
        <v/>
      </c>
      <c r="F174" s="14" t="str">
        <f aca="false">IF(OR(Clients!A164="",Clients!L164=""),"",IF(ISNUMBER(Clients!L164),Clients!L164,IFERROR(DATE(VALUE(RIGHT(Clients!L164,4)),VALUE(MID(Clients!L164,4,2)),VALUE(LEFT(Clients!L164,2))),"Date à vérifier")))</f>
        <v/>
      </c>
      <c r="G174" s="5" t="str">
        <f aca="false">IF(ISNUMBER(F174),F174-$B$4,"")</f>
        <v/>
      </c>
      <c r="H174" s="2" t="str">
        <f aca="false">IF(AND(ISNUMBER(G174),C174&lt;&gt;"Sain",G174&lt;=$B$3),"Oui","")</f>
        <v/>
      </c>
    </row>
    <row r="175" customFormat="false" ht="15" hidden="false" customHeight="false" outlineLevel="0" collapsed="false">
      <c r="A175" s="2" t="str">
        <f aca="false">IF(Clients!A165="","",Clients!A165)</f>
        <v/>
      </c>
      <c r="B175" s="2" t="str">
        <f aca="false">IF(Clients!A165="","",Clients!K165&amp;"")</f>
        <v/>
      </c>
      <c r="C175" s="2" t="str">
        <f aca="false">IF(Clients!A165="","",Clients!J165&amp;"")</f>
        <v/>
      </c>
      <c r="D175" s="2" t="str">
        <f aca="false">IF(OR(Clients!A165="",Clients!H165=""),"",Clients!H165)</f>
        <v/>
      </c>
      <c r="E175" s="4" t="str">
        <f aca="false">IF(OR(Clients!A165="",Clients!F165=""),"",Clients!F165)</f>
        <v/>
      </c>
      <c r="F175" s="14" t="str">
        <f aca="false">IF(OR(Clients!A165="",Clients!L165=""),"",IF(ISNUMBER(Clients!L165),Clients!L165,IFERROR(DATE(VALUE(RIGHT(Clients!L165,4)),VALUE(MID(Clients!L165,4,2)),VALUE(LEFT(Clients!L165,2))),"Date à vérifier")))</f>
        <v/>
      </c>
      <c r="G175" s="5" t="str">
        <f aca="false">IF(ISNUMBER(F175),F175-$B$4,"")</f>
        <v/>
      </c>
      <c r="H175" s="2" t="str">
        <f aca="false">IF(AND(ISNUMBER(G175),C175&lt;&gt;"Sain",G175&lt;=$B$3),"Oui","")</f>
        <v/>
      </c>
    </row>
    <row r="176" customFormat="false" ht="15" hidden="false" customHeight="false" outlineLevel="0" collapsed="false">
      <c r="A176" s="2" t="str">
        <f aca="false">IF(Clients!A166="","",Clients!A166)</f>
        <v/>
      </c>
      <c r="B176" s="2" t="str">
        <f aca="false">IF(Clients!A166="","",Clients!K166&amp;"")</f>
        <v/>
      </c>
      <c r="C176" s="2" t="str">
        <f aca="false">IF(Clients!A166="","",Clients!J166&amp;"")</f>
        <v/>
      </c>
      <c r="D176" s="2" t="str">
        <f aca="false">IF(OR(Clients!A166="",Clients!H166=""),"",Clients!H166)</f>
        <v/>
      </c>
      <c r="E176" s="4" t="str">
        <f aca="false">IF(OR(Clients!A166="",Clients!F166=""),"",Clients!F166)</f>
        <v/>
      </c>
      <c r="F176" s="14" t="str">
        <f aca="false">IF(OR(Clients!A166="",Clients!L166=""),"",IF(ISNUMBER(Clients!L166),Clients!L166,IFERROR(DATE(VALUE(RIGHT(Clients!L166,4)),VALUE(MID(Clients!L166,4,2)),VALUE(LEFT(Clients!L166,2))),"Date à vérifier")))</f>
        <v/>
      </c>
      <c r="G176" s="5" t="str">
        <f aca="false">IF(ISNUMBER(F176),F176-$B$4,"")</f>
        <v/>
      </c>
      <c r="H176" s="2" t="str">
        <f aca="false">IF(AND(ISNUMBER(G176),C176&lt;&gt;"Sain",G176&lt;=$B$3),"Oui","")</f>
        <v/>
      </c>
    </row>
    <row r="177" customFormat="false" ht="15" hidden="false" customHeight="false" outlineLevel="0" collapsed="false">
      <c r="A177" s="2" t="str">
        <f aca="false">IF(Clients!A167="","",Clients!A167)</f>
        <v/>
      </c>
      <c r="B177" s="2" t="str">
        <f aca="false">IF(Clients!A167="","",Clients!K167&amp;"")</f>
        <v/>
      </c>
      <c r="C177" s="2" t="str">
        <f aca="false">IF(Clients!A167="","",Clients!J167&amp;"")</f>
        <v/>
      </c>
      <c r="D177" s="2" t="str">
        <f aca="false">IF(OR(Clients!A167="",Clients!H167=""),"",Clients!H167)</f>
        <v/>
      </c>
      <c r="E177" s="4" t="str">
        <f aca="false">IF(OR(Clients!A167="",Clients!F167=""),"",Clients!F167)</f>
        <v/>
      </c>
      <c r="F177" s="14" t="str">
        <f aca="false">IF(OR(Clients!A167="",Clients!L167=""),"",IF(ISNUMBER(Clients!L167),Clients!L167,IFERROR(DATE(VALUE(RIGHT(Clients!L167,4)),VALUE(MID(Clients!L167,4,2)),VALUE(LEFT(Clients!L167,2))),"Date à vérifier")))</f>
        <v/>
      </c>
      <c r="G177" s="5" t="str">
        <f aca="false">IF(ISNUMBER(F177),F177-$B$4,"")</f>
        <v/>
      </c>
      <c r="H177" s="2" t="str">
        <f aca="false">IF(AND(ISNUMBER(G177),C177&lt;&gt;"Sain",G177&lt;=$B$3),"Oui","")</f>
        <v/>
      </c>
    </row>
    <row r="178" customFormat="false" ht="15" hidden="false" customHeight="false" outlineLevel="0" collapsed="false">
      <c r="A178" s="2" t="str">
        <f aca="false">IF(Clients!A168="","",Clients!A168)</f>
        <v/>
      </c>
      <c r="B178" s="2" t="str">
        <f aca="false">IF(Clients!A168="","",Clients!K168&amp;"")</f>
        <v/>
      </c>
      <c r="C178" s="2" t="str">
        <f aca="false">IF(Clients!A168="","",Clients!J168&amp;"")</f>
        <v/>
      </c>
      <c r="D178" s="2" t="str">
        <f aca="false">IF(OR(Clients!A168="",Clients!H168=""),"",Clients!H168)</f>
        <v/>
      </c>
      <c r="E178" s="4" t="str">
        <f aca="false">IF(OR(Clients!A168="",Clients!F168=""),"",Clients!F168)</f>
        <v/>
      </c>
      <c r="F178" s="14" t="str">
        <f aca="false">IF(OR(Clients!A168="",Clients!L168=""),"",IF(ISNUMBER(Clients!L168),Clients!L168,IFERROR(DATE(VALUE(RIGHT(Clients!L168,4)),VALUE(MID(Clients!L168,4,2)),VALUE(LEFT(Clients!L168,2))),"Date à vérifier")))</f>
        <v/>
      </c>
      <c r="G178" s="5" t="str">
        <f aca="false">IF(ISNUMBER(F178),F178-$B$4,"")</f>
        <v/>
      </c>
      <c r="H178" s="2" t="str">
        <f aca="false">IF(AND(ISNUMBER(G178),C178&lt;&gt;"Sain",G178&lt;=$B$3),"Oui","")</f>
        <v/>
      </c>
    </row>
    <row r="179" customFormat="false" ht="15" hidden="false" customHeight="false" outlineLevel="0" collapsed="false">
      <c r="A179" s="2" t="str">
        <f aca="false">IF(Clients!A169="","",Clients!A169)</f>
        <v/>
      </c>
      <c r="B179" s="2" t="str">
        <f aca="false">IF(Clients!A169="","",Clients!K169&amp;"")</f>
        <v/>
      </c>
      <c r="C179" s="2" t="str">
        <f aca="false">IF(Clients!A169="","",Clients!J169&amp;"")</f>
        <v/>
      </c>
      <c r="D179" s="2" t="str">
        <f aca="false">IF(OR(Clients!A169="",Clients!H169=""),"",Clients!H169)</f>
        <v/>
      </c>
      <c r="E179" s="4" t="str">
        <f aca="false">IF(OR(Clients!A169="",Clients!F169=""),"",Clients!F169)</f>
        <v/>
      </c>
      <c r="F179" s="14" t="str">
        <f aca="false">IF(OR(Clients!A169="",Clients!L169=""),"",IF(ISNUMBER(Clients!L169),Clients!L169,IFERROR(DATE(VALUE(RIGHT(Clients!L169,4)),VALUE(MID(Clients!L169,4,2)),VALUE(LEFT(Clients!L169,2))),"Date à vérifier")))</f>
        <v/>
      </c>
      <c r="G179" s="5" t="str">
        <f aca="false">IF(ISNUMBER(F179),F179-$B$4,"")</f>
        <v/>
      </c>
      <c r="H179" s="2" t="str">
        <f aca="false">IF(AND(ISNUMBER(G179),C179&lt;&gt;"Sain",G179&lt;=$B$3),"Oui","")</f>
        <v/>
      </c>
    </row>
    <row r="180" customFormat="false" ht="15" hidden="false" customHeight="false" outlineLevel="0" collapsed="false">
      <c r="A180" s="2" t="str">
        <f aca="false">IF(Clients!A170="","",Clients!A170)</f>
        <v/>
      </c>
      <c r="B180" s="2" t="str">
        <f aca="false">IF(Clients!A170="","",Clients!K170&amp;"")</f>
        <v/>
      </c>
      <c r="C180" s="2" t="str">
        <f aca="false">IF(Clients!A170="","",Clients!J170&amp;"")</f>
        <v/>
      </c>
      <c r="D180" s="2" t="str">
        <f aca="false">IF(OR(Clients!A170="",Clients!H170=""),"",Clients!H170)</f>
        <v/>
      </c>
      <c r="E180" s="4" t="str">
        <f aca="false">IF(OR(Clients!A170="",Clients!F170=""),"",Clients!F170)</f>
        <v/>
      </c>
      <c r="F180" s="14" t="str">
        <f aca="false">IF(OR(Clients!A170="",Clients!L170=""),"",IF(ISNUMBER(Clients!L170),Clients!L170,IFERROR(DATE(VALUE(RIGHT(Clients!L170,4)),VALUE(MID(Clients!L170,4,2)),VALUE(LEFT(Clients!L170,2))),"Date à vérifier")))</f>
        <v/>
      </c>
      <c r="G180" s="5" t="str">
        <f aca="false">IF(ISNUMBER(F180),F180-$B$4,"")</f>
        <v/>
      </c>
      <c r="H180" s="2" t="str">
        <f aca="false">IF(AND(ISNUMBER(G180),C180&lt;&gt;"Sain",G180&lt;=$B$3),"Oui","")</f>
        <v/>
      </c>
    </row>
    <row r="181" customFormat="false" ht="15" hidden="false" customHeight="false" outlineLevel="0" collapsed="false">
      <c r="A181" s="2" t="str">
        <f aca="false">IF(Clients!A171="","",Clients!A171)</f>
        <v/>
      </c>
      <c r="B181" s="2" t="str">
        <f aca="false">IF(Clients!A171="","",Clients!K171&amp;"")</f>
        <v/>
      </c>
      <c r="C181" s="2" t="str">
        <f aca="false">IF(Clients!A171="","",Clients!J171&amp;"")</f>
        <v/>
      </c>
      <c r="D181" s="2" t="str">
        <f aca="false">IF(OR(Clients!A171="",Clients!H171=""),"",Clients!H171)</f>
        <v/>
      </c>
      <c r="E181" s="4" t="str">
        <f aca="false">IF(OR(Clients!A171="",Clients!F171=""),"",Clients!F171)</f>
        <v/>
      </c>
      <c r="F181" s="14" t="str">
        <f aca="false">IF(OR(Clients!A171="",Clients!L171=""),"",IF(ISNUMBER(Clients!L171),Clients!L171,IFERROR(DATE(VALUE(RIGHT(Clients!L171,4)),VALUE(MID(Clients!L171,4,2)),VALUE(LEFT(Clients!L171,2))),"Date à vérifier")))</f>
        <v/>
      </c>
      <c r="G181" s="5" t="str">
        <f aca="false">IF(ISNUMBER(F181),F181-$B$4,"")</f>
        <v/>
      </c>
      <c r="H181" s="2" t="str">
        <f aca="false">IF(AND(ISNUMBER(G181),C181&lt;&gt;"Sain",G181&lt;=$B$3),"Oui","")</f>
        <v/>
      </c>
    </row>
    <row r="182" customFormat="false" ht="15" hidden="false" customHeight="false" outlineLevel="0" collapsed="false">
      <c r="A182" s="2" t="str">
        <f aca="false">IF(Clients!A172="","",Clients!A172)</f>
        <v/>
      </c>
      <c r="B182" s="2" t="str">
        <f aca="false">IF(Clients!A172="","",Clients!K172&amp;"")</f>
        <v/>
      </c>
      <c r="C182" s="2" t="str">
        <f aca="false">IF(Clients!A172="","",Clients!J172&amp;"")</f>
        <v/>
      </c>
      <c r="D182" s="2" t="str">
        <f aca="false">IF(OR(Clients!A172="",Clients!H172=""),"",Clients!H172)</f>
        <v/>
      </c>
      <c r="E182" s="4" t="str">
        <f aca="false">IF(OR(Clients!A172="",Clients!F172=""),"",Clients!F172)</f>
        <v/>
      </c>
      <c r="F182" s="14" t="str">
        <f aca="false">IF(OR(Clients!A172="",Clients!L172=""),"",IF(ISNUMBER(Clients!L172),Clients!L172,IFERROR(DATE(VALUE(RIGHT(Clients!L172,4)),VALUE(MID(Clients!L172,4,2)),VALUE(LEFT(Clients!L172,2))),"Date à vérifier")))</f>
        <v/>
      </c>
      <c r="G182" s="5" t="str">
        <f aca="false">IF(ISNUMBER(F182),F182-$B$4,"")</f>
        <v/>
      </c>
      <c r="H182" s="2" t="str">
        <f aca="false">IF(AND(ISNUMBER(G182),C182&lt;&gt;"Sain",G182&lt;=$B$3),"Oui","")</f>
        <v/>
      </c>
    </row>
    <row r="183" customFormat="false" ht="15" hidden="false" customHeight="false" outlineLevel="0" collapsed="false">
      <c r="A183" s="2" t="str">
        <f aca="false">IF(Clients!A173="","",Clients!A173)</f>
        <v/>
      </c>
      <c r="B183" s="2" t="str">
        <f aca="false">IF(Clients!A173="","",Clients!K173&amp;"")</f>
        <v/>
      </c>
      <c r="C183" s="2" t="str">
        <f aca="false">IF(Clients!A173="","",Clients!J173&amp;"")</f>
        <v/>
      </c>
      <c r="D183" s="2" t="str">
        <f aca="false">IF(OR(Clients!A173="",Clients!H173=""),"",Clients!H173)</f>
        <v/>
      </c>
      <c r="E183" s="4" t="str">
        <f aca="false">IF(OR(Clients!A173="",Clients!F173=""),"",Clients!F173)</f>
        <v/>
      </c>
      <c r="F183" s="14" t="str">
        <f aca="false">IF(OR(Clients!A173="",Clients!L173=""),"",IF(ISNUMBER(Clients!L173),Clients!L173,IFERROR(DATE(VALUE(RIGHT(Clients!L173,4)),VALUE(MID(Clients!L173,4,2)),VALUE(LEFT(Clients!L173,2))),"Date à vérifier")))</f>
        <v/>
      </c>
      <c r="G183" s="5" t="str">
        <f aca="false">IF(ISNUMBER(F183),F183-$B$4,"")</f>
        <v/>
      </c>
      <c r="H183" s="2" t="str">
        <f aca="false">IF(AND(ISNUMBER(G183),C183&lt;&gt;"Sain",G183&lt;=$B$3),"Oui","")</f>
        <v/>
      </c>
    </row>
    <row r="184" customFormat="false" ht="15" hidden="false" customHeight="false" outlineLevel="0" collapsed="false">
      <c r="A184" s="2" t="str">
        <f aca="false">IF(Clients!A174="","",Clients!A174)</f>
        <v/>
      </c>
      <c r="B184" s="2" t="str">
        <f aca="false">IF(Clients!A174="","",Clients!K174&amp;"")</f>
        <v/>
      </c>
      <c r="C184" s="2" t="str">
        <f aca="false">IF(Clients!A174="","",Clients!J174&amp;"")</f>
        <v/>
      </c>
      <c r="D184" s="2" t="str">
        <f aca="false">IF(OR(Clients!A174="",Clients!H174=""),"",Clients!H174)</f>
        <v/>
      </c>
      <c r="E184" s="4" t="str">
        <f aca="false">IF(OR(Clients!A174="",Clients!F174=""),"",Clients!F174)</f>
        <v/>
      </c>
      <c r="F184" s="14" t="str">
        <f aca="false">IF(OR(Clients!A174="",Clients!L174=""),"",IF(ISNUMBER(Clients!L174),Clients!L174,IFERROR(DATE(VALUE(RIGHT(Clients!L174,4)),VALUE(MID(Clients!L174,4,2)),VALUE(LEFT(Clients!L174,2))),"Date à vérifier")))</f>
        <v/>
      </c>
      <c r="G184" s="5" t="str">
        <f aca="false">IF(ISNUMBER(F184),F184-$B$4,"")</f>
        <v/>
      </c>
      <c r="H184" s="2" t="str">
        <f aca="false">IF(AND(ISNUMBER(G184),C184&lt;&gt;"Sain",G184&lt;=$B$3),"Oui","")</f>
        <v/>
      </c>
    </row>
    <row r="185" customFormat="false" ht="15" hidden="false" customHeight="false" outlineLevel="0" collapsed="false">
      <c r="A185" s="2" t="str">
        <f aca="false">IF(Clients!A175="","",Clients!A175)</f>
        <v/>
      </c>
      <c r="B185" s="2" t="str">
        <f aca="false">IF(Clients!A175="","",Clients!K175&amp;"")</f>
        <v/>
      </c>
      <c r="C185" s="2" t="str">
        <f aca="false">IF(Clients!A175="","",Clients!J175&amp;"")</f>
        <v/>
      </c>
      <c r="D185" s="2" t="str">
        <f aca="false">IF(OR(Clients!A175="",Clients!H175=""),"",Clients!H175)</f>
        <v/>
      </c>
      <c r="E185" s="4" t="str">
        <f aca="false">IF(OR(Clients!A175="",Clients!F175=""),"",Clients!F175)</f>
        <v/>
      </c>
      <c r="F185" s="14" t="str">
        <f aca="false">IF(OR(Clients!A175="",Clients!L175=""),"",IF(ISNUMBER(Clients!L175),Clients!L175,IFERROR(DATE(VALUE(RIGHT(Clients!L175,4)),VALUE(MID(Clients!L175,4,2)),VALUE(LEFT(Clients!L175,2))),"Date à vérifier")))</f>
        <v/>
      </c>
      <c r="G185" s="5" t="str">
        <f aca="false">IF(ISNUMBER(F185),F185-$B$4,"")</f>
        <v/>
      </c>
      <c r="H185" s="2" t="str">
        <f aca="false">IF(AND(ISNUMBER(G185),C185&lt;&gt;"Sain",G185&lt;=$B$3),"Oui","")</f>
        <v/>
      </c>
    </row>
    <row r="186" customFormat="false" ht="15" hidden="false" customHeight="false" outlineLevel="0" collapsed="false">
      <c r="A186" s="2" t="str">
        <f aca="false">IF(Clients!A176="","",Clients!A176)</f>
        <v/>
      </c>
      <c r="B186" s="2" t="str">
        <f aca="false">IF(Clients!A176="","",Clients!K176&amp;"")</f>
        <v/>
      </c>
      <c r="C186" s="2" t="str">
        <f aca="false">IF(Clients!A176="","",Clients!J176&amp;"")</f>
        <v/>
      </c>
      <c r="D186" s="2" t="str">
        <f aca="false">IF(OR(Clients!A176="",Clients!H176=""),"",Clients!H176)</f>
        <v/>
      </c>
      <c r="E186" s="4" t="str">
        <f aca="false">IF(OR(Clients!A176="",Clients!F176=""),"",Clients!F176)</f>
        <v/>
      </c>
      <c r="F186" s="14" t="str">
        <f aca="false">IF(OR(Clients!A176="",Clients!L176=""),"",IF(ISNUMBER(Clients!L176),Clients!L176,IFERROR(DATE(VALUE(RIGHT(Clients!L176,4)),VALUE(MID(Clients!L176,4,2)),VALUE(LEFT(Clients!L176,2))),"Date à vérifier")))</f>
        <v/>
      </c>
      <c r="G186" s="5" t="str">
        <f aca="false">IF(ISNUMBER(F186),F186-$B$4,"")</f>
        <v/>
      </c>
      <c r="H186" s="2" t="str">
        <f aca="false">IF(AND(ISNUMBER(G186),C186&lt;&gt;"Sain",G186&lt;=$B$3),"Oui","")</f>
        <v/>
      </c>
    </row>
    <row r="187" customFormat="false" ht="15" hidden="false" customHeight="false" outlineLevel="0" collapsed="false">
      <c r="A187" s="2" t="str">
        <f aca="false">IF(Clients!A177="","",Clients!A177)</f>
        <v/>
      </c>
      <c r="B187" s="2" t="str">
        <f aca="false">IF(Clients!A177="","",Clients!K177&amp;"")</f>
        <v/>
      </c>
      <c r="C187" s="2" t="str">
        <f aca="false">IF(Clients!A177="","",Clients!J177&amp;"")</f>
        <v/>
      </c>
      <c r="D187" s="2" t="str">
        <f aca="false">IF(OR(Clients!A177="",Clients!H177=""),"",Clients!H177)</f>
        <v/>
      </c>
      <c r="E187" s="4" t="str">
        <f aca="false">IF(OR(Clients!A177="",Clients!F177=""),"",Clients!F177)</f>
        <v/>
      </c>
      <c r="F187" s="14" t="str">
        <f aca="false">IF(OR(Clients!A177="",Clients!L177=""),"",IF(ISNUMBER(Clients!L177),Clients!L177,IFERROR(DATE(VALUE(RIGHT(Clients!L177,4)),VALUE(MID(Clients!L177,4,2)),VALUE(LEFT(Clients!L177,2))),"Date à vérifier")))</f>
        <v/>
      </c>
      <c r="G187" s="5" t="str">
        <f aca="false">IF(ISNUMBER(F187),F187-$B$4,"")</f>
        <v/>
      </c>
      <c r="H187" s="2" t="str">
        <f aca="false">IF(AND(ISNUMBER(G187),C187&lt;&gt;"Sain",G187&lt;=$B$3),"Oui","")</f>
        <v/>
      </c>
    </row>
    <row r="188" customFormat="false" ht="15" hidden="false" customHeight="false" outlineLevel="0" collapsed="false">
      <c r="A188" s="2" t="str">
        <f aca="false">IF(Clients!A178="","",Clients!A178)</f>
        <v/>
      </c>
      <c r="B188" s="2" t="str">
        <f aca="false">IF(Clients!A178="","",Clients!K178&amp;"")</f>
        <v/>
      </c>
      <c r="C188" s="2" t="str">
        <f aca="false">IF(Clients!A178="","",Clients!J178&amp;"")</f>
        <v/>
      </c>
      <c r="D188" s="2" t="str">
        <f aca="false">IF(OR(Clients!A178="",Clients!H178=""),"",Clients!H178)</f>
        <v/>
      </c>
      <c r="E188" s="4" t="str">
        <f aca="false">IF(OR(Clients!A178="",Clients!F178=""),"",Clients!F178)</f>
        <v/>
      </c>
      <c r="F188" s="14" t="str">
        <f aca="false">IF(OR(Clients!A178="",Clients!L178=""),"",IF(ISNUMBER(Clients!L178),Clients!L178,IFERROR(DATE(VALUE(RIGHT(Clients!L178,4)),VALUE(MID(Clients!L178,4,2)),VALUE(LEFT(Clients!L178,2))),"Date à vérifier")))</f>
        <v/>
      </c>
      <c r="G188" s="5" t="str">
        <f aca="false">IF(ISNUMBER(F188),F188-$B$4,"")</f>
        <v/>
      </c>
      <c r="H188" s="2" t="str">
        <f aca="false">IF(AND(ISNUMBER(G188),C188&lt;&gt;"Sain",G188&lt;=$B$3),"Oui","")</f>
        <v/>
      </c>
    </row>
    <row r="189" customFormat="false" ht="15" hidden="false" customHeight="false" outlineLevel="0" collapsed="false">
      <c r="A189" s="2" t="str">
        <f aca="false">IF(Clients!A179="","",Clients!A179)</f>
        <v/>
      </c>
      <c r="B189" s="2" t="str">
        <f aca="false">IF(Clients!A179="","",Clients!K179&amp;"")</f>
        <v/>
      </c>
      <c r="C189" s="2" t="str">
        <f aca="false">IF(Clients!A179="","",Clients!J179&amp;"")</f>
        <v/>
      </c>
      <c r="D189" s="2" t="str">
        <f aca="false">IF(OR(Clients!A179="",Clients!H179=""),"",Clients!H179)</f>
        <v/>
      </c>
      <c r="E189" s="4" t="str">
        <f aca="false">IF(OR(Clients!A179="",Clients!F179=""),"",Clients!F179)</f>
        <v/>
      </c>
      <c r="F189" s="14" t="str">
        <f aca="false">IF(OR(Clients!A179="",Clients!L179=""),"",IF(ISNUMBER(Clients!L179),Clients!L179,IFERROR(DATE(VALUE(RIGHT(Clients!L179,4)),VALUE(MID(Clients!L179,4,2)),VALUE(LEFT(Clients!L179,2))),"Date à vérifier")))</f>
        <v/>
      </c>
      <c r="G189" s="5" t="str">
        <f aca="false">IF(ISNUMBER(F189),F189-$B$4,"")</f>
        <v/>
      </c>
      <c r="H189" s="2" t="str">
        <f aca="false">IF(AND(ISNUMBER(G189),C189&lt;&gt;"Sain",G189&lt;=$B$3),"Oui","")</f>
        <v/>
      </c>
    </row>
    <row r="190" customFormat="false" ht="15" hidden="false" customHeight="false" outlineLevel="0" collapsed="false">
      <c r="A190" s="2" t="str">
        <f aca="false">IF(Clients!A180="","",Clients!A180)</f>
        <v/>
      </c>
      <c r="B190" s="2" t="str">
        <f aca="false">IF(Clients!A180="","",Clients!K180&amp;"")</f>
        <v/>
      </c>
      <c r="C190" s="2" t="str">
        <f aca="false">IF(Clients!A180="","",Clients!J180&amp;"")</f>
        <v/>
      </c>
      <c r="D190" s="2" t="str">
        <f aca="false">IF(OR(Clients!A180="",Clients!H180=""),"",Clients!H180)</f>
        <v/>
      </c>
      <c r="E190" s="4" t="str">
        <f aca="false">IF(OR(Clients!A180="",Clients!F180=""),"",Clients!F180)</f>
        <v/>
      </c>
      <c r="F190" s="14" t="str">
        <f aca="false">IF(OR(Clients!A180="",Clients!L180=""),"",IF(ISNUMBER(Clients!L180),Clients!L180,IFERROR(DATE(VALUE(RIGHT(Clients!L180,4)),VALUE(MID(Clients!L180,4,2)),VALUE(LEFT(Clients!L180,2))),"Date à vérifier")))</f>
        <v/>
      </c>
      <c r="G190" s="5" t="str">
        <f aca="false">IF(ISNUMBER(F190),F190-$B$4,"")</f>
        <v/>
      </c>
      <c r="H190" s="2" t="str">
        <f aca="false">IF(AND(ISNUMBER(G190),C190&lt;&gt;"Sain",G190&lt;=$B$3),"Oui","")</f>
        <v/>
      </c>
    </row>
    <row r="191" customFormat="false" ht="15" hidden="false" customHeight="false" outlineLevel="0" collapsed="false">
      <c r="A191" s="2" t="str">
        <f aca="false">IF(Clients!A181="","",Clients!A181)</f>
        <v/>
      </c>
      <c r="B191" s="2" t="str">
        <f aca="false">IF(Clients!A181="","",Clients!K181&amp;"")</f>
        <v/>
      </c>
      <c r="C191" s="2" t="str">
        <f aca="false">IF(Clients!A181="","",Clients!J181&amp;"")</f>
        <v/>
      </c>
      <c r="D191" s="2" t="str">
        <f aca="false">IF(OR(Clients!A181="",Clients!H181=""),"",Clients!H181)</f>
        <v/>
      </c>
      <c r="E191" s="4" t="str">
        <f aca="false">IF(OR(Clients!A181="",Clients!F181=""),"",Clients!F181)</f>
        <v/>
      </c>
      <c r="F191" s="14" t="str">
        <f aca="false">IF(OR(Clients!A181="",Clients!L181=""),"",IF(ISNUMBER(Clients!L181),Clients!L181,IFERROR(DATE(VALUE(RIGHT(Clients!L181,4)),VALUE(MID(Clients!L181,4,2)),VALUE(LEFT(Clients!L181,2))),"Date à vérifier")))</f>
        <v/>
      </c>
      <c r="G191" s="5" t="str">
        <f aca="false">IF(ISNUMBER(F191),F191-$B$4,"")</f>
        <v/>
      </c>
      <c r="H191" s="2" t="str">
        <f aca="false">IF(AND(ISNUMBER(G191),C191&lt;&gt;"Sain",G191&lt;=$B$3),"Oui","")</f>
        <v/>
      </c>
    </row>
    <row r="192" customFormat="false" ht="15" hidden="false" customHeight="false" outlineLevel="0" collapsed="false">
      <c r="A192" s="2" t="str">
        <f aca="false">IF(Clients!A182="","",Clients!A182)</f>
        <v/>
      </c>
      <c r="B192" s="2" t="str">
        <f aca="false">IF(Clients!A182="","",Clients!K182&amp;"")</f>
        <v/>
      </c>
      <c r="C192" s="2" t="str">
        <f aca="false">IF(Clients!A182="","",Clients!J182&amp;"")</f>
        <v/>
      </c>
      <c r="D192" s="2" t="str">
        <f aca="false">IF(OR(Clients!A182="",Clients!H182=""),"",Clients!H182)</f>
        <v/>
      </c>
      <c r="E192" s="4" t="str">
        <f aca="false">IF(OR(Clients!A182="",Clients!F182=""),"",Clients!F182)</f>
        <v/>
      </c>
      <c r="F192" s="14" t="str">
        <f aca="false">IF(OR(Clients!A182="",Clients!L182=""),"",IF(ISNUMBER(Clients!L182),Clients!L182,IFERROR(DATE(VALUE(RIGHT(Clients!L182,4)),VALUE(MID(Clients!L182,4,2)),VALUE(LEFT(Clients!L182,2))),"Date à vérifier")))</f>
        <v/>
      </c>
      <c r="G192" s="5" t="str">
        <f aca="false">IF(ISNUMBER(F192),F192-$B$4,"")</f>
        <v/>
      </c>
      <c r="H192" s="2" t="str">
        <f aca="false">IF(AND(ISNUMBER(G192),C192&lt;&gt;"Sain",G192&lt;=$B$3),"Oui","")</f>
        <v/>
      </c>
    </row>
    <row r="193" customFormat="false" ht="15" hidden="false" customHeight="false" outlineLevel="0" collapsed="false">
      <c r="A193" s="2" t="str">
        <f aca="false">IF(Clients!A183="","",Clients!A183)</f>
        <v/>
      </c>
      <c r="B193" s="2" t="str">
        <f aca="false">IF(Clients!A183="","",Clients!K183&amp;"")</f>
        <v/>
      </c>
      <c r="C193" s="2" t="str">
        <f aca="false">IF(Clients!A183="","",Clients!J183&amp;"")</f>
        <v/>
      </c>
      <c r="D193" s="2" t="str">
        <f aca="false">IF(OR(Clients!A183="",Clients!H183=""),"",Clients!H183)</f>
        <v/>
      </c>
      <c r="E193" s="4" t="str">
        <f aca="false">IF(OR(Clients!A183="",Clients!F183=""),"",Clients!F183)</f>
        <v/>
      </c>
      <c r="F193" s="14" t="str">
        <f aca="false">IF(OR(Clients!A183="",Clients!L183=""),"",IF(ISNUMBER(Clients!L183),Clients!L183,IFERROR(DATE(VALUE(RIGHT(Clients!L183,4)),VALUE(MID(Clients!L183,4,2)),VALUE(LEFT(Clients!L183,2))),"Date à vérifier")))</f>
        <v/>
      </c>
      <c r="G193" s="5" t="str">
        <f aca="false">IF(ISNUMBER(F193),F193-$B$4,"")</f>
        <v/>
      </c>
      <c r="H193" s="2" t="str">
        <f aca="false">IF(AND(ISNUMBER(G193),C193&lt;&gt;"Sain",G193&lt;=$B$3),"Oui","")</f>
        <v/>
      </c>
    </row>
    <row r="194" customFormat="false" ht="15" hidden="false" customHeight="false" outlineLevel="0" collapsed="false">
      <c r="A194" s="2" t="str">
        <f aca="false">IF(Clients!A184="","",Clients!A184)</f>
        <v/>
      </c>
      <c r="B194" s="2" t="str">
        <f aca="false">IF(Clients!A184="","",Clients!K184&amp;"")</f>
        <v/>
      </c>
      <c r="C194" s="2" t="str">
        <f aca="false">IF(Clients!A184="","",Clients!J184&amp;"")</f>
        <v/>
      </c>
      <c r="D194" s="2" t="str">
        <f aca="false">IF(OR(Clients!A184="",Clients!H184=""),"",Clients!H184)</f>
        <v/>
      </c>
      <c r="E194" s="4" t="str">
        <f aca="false">IF(OR(Clients!A184="",Clients!F184=""),"",Clients!F184)</f>
        <v/>
      </c>
      <c r="F194" s="14" t="str">
        <f aca="false">IF(OR(Clients!A184="",Clients!L184=""),"",IF(ISNUMBER(Clients!L184),Clients!L184,IFERROR(DATE(VALUE(RIGHT(Clients!L184,4)),VALUE(MID(Clients!L184,4,2)),VALUE(LEFT(Clients!L184,2))),"Date à vérifier")))</f>
        <v/>
      </c>
      <c r="G194" s="5" t="str">
        <f aca="false">IF(ISNUMBER(F194),F194-$B$4,"")</f>
        <v/>
      </c>
      <c r="H194" s="2" t="str">
        <f aca="false">IF(AND(ISNUMBER(G194),C194&lt;&gt;"Sain",G194&lt;=$B$3),"Oui","")</f>
        <v/>
      </c>
    </row>
    <row r="195" customFormat="false" ht="15" hidden="false" customHeight="false" outlineLevel="0" collapsed="false">
      <c r="A195" s="2" t="str">
        <f aca="false">IF(Clients!A185="","",Clients!A185)</f>
        <v/>
      </c>
      <c r="B195" s="2" t="str">
        <f aca="false">IF(Clients!A185="","",Clients!K185&amp;"")</f>
        <v/>
      </c>
      <c r="C195" s="2" t="str">
        <f aca="false">IF(Clients!A185="","",Clients!J185&amp;"")</f>
        <v/>
      </c>
      <c r="D195" s="2" t="str">
        <f aca="false">IF(OR(Clients!A185="",Clients!H185=""),"",Clients!H185)</f>
        <v/>
      </c>
      <c r="E195" s="4" t="str">
        <f aca="false">IF(OR(Clients!A185="",Clients!F185=""),"",Clients!F185)</f>
        <v/>
      </c>
      <c r="F195" s="14" t="str">
        <f aca="false">IF(OR(Clients!A185="",Clients!L185=""),"",IF(ISNUMBER(Clients!L185),Clients!L185,IFERROR(DATE(VALUE(RIGHT(Clients!L185,4)),VALUE(MID(Clients!L185,4,2)),VALUE(LEFT(Clients!L185,2))),"Date à vérifier")))</f>
        <v/>
      </c>
      <c r="G195" s="5" t="str">
        <f aca="false">IF(ISNUMBER(F195),F195-$B$4,"")</f>
        <v/>
      </c>
      <c r="H195" s="2" t="str">
        <f aca="false">IF(AND(ISNUMBER(G195),C195&lt;&gt;"Sain",G195&lt;=$B$3),"Oui","")</f>
        <v/>
      </c>
    </row>
    <row r="196" customFormat="false" ht="15" hidden="false" customHeight="false" outlineLevel="0" collapsed="false">
      <c r="A196" s="2" t="str">
        <f aca="false">IF(Clients!A186="","",Clients!A186)</f>
        <v/>
      </c>
      <c r="B196" s="2" t="str">
        <f aca="false">IF(Clients!A186="","",Clients!K186&amp;"")</f>
        <v/>
      </c>
      <c r="C196" s="2" t="str">
        <f aca="false">IF(Clients!A186="","",Clients!J186&amp;"")</f>
        <v/>
      </c>
      <c r="D196" s="2" t="str">
        <f aca="false">IF(OR(Clients!A186="",Clients!H186=""),"",Clients!H186)</f>
        <v/>
      </c>
      <c r="E196" s="4" t="str">
        <f aca="false">IF(OR(Clients!A186="",Clients!F186=""),"",Clients!F186)</f>
        <v/>
      </c>
      <c r="F196" s="14" t="str">
        <f aca="false">IF(OR(Clients!A186="",Clients!L186=""),"",IF(ISNUMBER(Clients!L186),Clients!L186,IFERROR(DATE(VALUE(RIGHT(Clients!L186,4)),VALUE(MID(Clients!L186,4,2)),VALUE(LEFT(Clients!L186,2))),"Date à vérifier")))</f>
        <v/>
      </c>
      <c r="G196" s="5" t="str">
        <f aca="false">IF(ISNUMBER(F196),F196-$B$4,"")</f>
        <v/>
      </c>
      <c r="H196" s="2" t="str">
        <f aca="false">IF(AND(ISNUMBER(G196),C196&lt;&gt;"Sain",G196&lt;=$B$3),"Oui","")</f>
        <v/>
      </c>
    </row>
    <row r="197" customFormat="false" ht="15" hidden="false" customHeight="false" outlineLevel="0" collapsed="false">
      <c r="A197" s="2" t="str">
        <f aca="false">IF(Clients!A187="","",Clients!A187)</f>
        <v/>
      </c>
      <c r="B197" s="2" t="str">
        <f aca="false">IF(Clients!A187="","",Clients!K187&amp;"")</f>
        <v/>
      </c>
      <c r="C197" s="2" t="str">
        <f aca="false">IF(Clients!A187="","",Clients!J187&amp;"")</f>
        <v/>
      </c>
      <c r="D197" s="2" t="str">
        <f aca="false">IF(OR(Clients!A187="",Clients!H187=""),"",Clients!H187)</f>
        <v/>
      </c>
      <c r="E197" s="4" t="str">
        <f aca="false">IF(OR(Clients!A187="",Clients!F187=""),"",Clients!F187)</f>
        <v/>
      </c>
      <c r="F197" s="14" t="str">
        <f aca="false">IF(OR(Clients!A187="",Clients!L187=""),"",IF(ISNUMBER(Clients!L187),Clients!L187,IFERROR(DATE(VALUE(RIGHT(Clients!L187,4)),VALUE(MID(Clients!L187,4,2)),VALUE(LEFT(Clients!L187,2))),"Date à vérifier")))</f>
        <v/>
      </c>
      <c r="G197" s="5" t="str">
        <f aca="false">IF(ISNUMBER(F197),F197-$B$4,"")</f>
        <v/>
      </c>
      <c r="H197" s="2" t="str">
        <f aca="false">IF(AND(ISNUMBER(G197),C197&lt;&gt;"Sain",G197&lt;=$B$3),"Oui","")</f>
        <v/>
      </c>
    </row>
    <row r="198" customFormat="false" ht="15" hidden="false" customHeight="false" outlineLevel="0" collapsed="false">
      <c r="A198" s="2" t="str">
        <f aca="false">IF(Clients!A188="","",Clients!A188)</f>
        <v/>
      </c>
      <c r="B198" s="2" t="str">
        <f aca="false">IF(Clients!A188="","",Clients!K188&amp;"")</f>
        <v/>
      </c>
      <c r="C198" s="2" t="str">
        <f aca="false">IF(Clients!A188="","",Clients!J188&amp;"")</f>
        <v/>
      </c>
      <c r="D198" s="2" t="str">
        <f aca="false">IF(OR(Clients!A188="",Clients!H188=""),"",Clients!H188)</f>
        <v/>
      </c>
      <c r="E198" s="4" t="str">
        <f aca="false">IF(OR(Clients!A188="",Clients!F188=""),"",Clients!F188)</f>
        <v/>
      </c>
      <c r="F198" s="14" t="str">
        <f aca="false">IF(OR(Clients!A188="",Clients!L188=""),"",IF(ISNUMBER(Clients!L188),Clients!L188,IFERROR(DATE(VALUE(RIGHT(Clients!L188,4)),VALUE(MID(Clients!L188,4,2)),VALUE(LEFT(Clients!L188,2))),"Date à vérifier")))</f>
        <v/>
      </c>
      <c r="G198" s="5" t="str">
        <f aca="false">IF(ISNUMBER(F198),F198-$B$4,"")</f>
        <v/>
      </c>
      <c r="H198" s="2" t="str">
        <f aca="false">IF(AND(ISNUMBER(G198),C198&lt;&gt;"Sain",G198&lt;=$B$3),"Oui","")</f>
        <v/>
      </c>
    </row>
    <row r="199" customFormat="false" ht="15" hidden="false" customHeight="false" outlineLevel="0" collapsed="false">
      <c r="A199" s="2" t="str">
        <f aca="false">IF(Clients!A189="","",Clients!A189)</f>
        <v/>
      </c>
      <c r="B199" s="2" t="str">
        <f aca="false">IF(Clients!A189="","",Clients!K189&amp;"")</f>
        <v/>
      </c>
      <c r="C199" s="2" t="str">
        <f aca="false">IF(Clients!A189="","",Clients!J189&amp;"")</f>
        <v/>
      </c>
      <c r="D199" s="2" t="str">
        <f aca="false">IF(OR(Clients!A189="",Clients!H189=""),"",Clients!H189)</f>
        <v/>
      </c>
      <c r="E199" s="4" t="str">
        <f aca="false">IF(OR(Clients!A189="",Clients!F189=""),"",Clients!F189)</f>
        <v/>
      </c>
      <c r="F199" s="14" t="str">
        <f aca="false">IF(OR(Clients!A189="",Clients!L189=""),"",IF(ISNUMBER(Clients!L189),Clients!L189,IFERROR(DATE(VALUE(RIGHT(Clients!L189,4)),VALUE(MID(Clients!L189,4,2)),VALUE(LEFT(Clients!L189,2))),"Date à vérifier")))</f>
        <v/>
      </c>
      <c r="G199" s="5" t="str">
        <f aca="false">IF(ISNUMBER(F199),F199-$B$4,"")</f>
        <v/>
      </c>
      <c r="H199" s="2" t="str">
        <f aca="false">IF(AND(ISNUMBER(G199),C199&lt;&gt;"Sain",G199&lt;=$B$3),"Oui","")</f>
        <v/>
      </c>
    </row>
    <row r="200" customFormat="false" ht="15" hidden="false" customHeight="false" outlineLevel="0" collapsed="false">
      <c r="A200" s="2" t="str">
        <f aca="false">IF(Clients!A190="","",Clients!A190)</f>
        <v/>
      </c>
      <c r="B200" s="2" t="str">
        <f aca="false">IF(Clients!A190="","",Clients!K190&amp;"")</f>
        <v/>
      </c>
      <c r="C200" s="2" t="str">
        <f aca="false">IF(Clients!A190="","",Clients!J190&amp;"")</f>
        <v/>
      </c>
      <c r="D200" s="2" t="str">
        <f aca="false">IF(OR(Clients!A190="",Clients!H190=""),"",Clients!H190)</f>
        <v/>
      </c>
      <c r="E200" s="4" t="str">
        <f aca="false">IF(OR(Clients!A190="",Clients!F190=""),"",Clients!F190)</f>
        <v/>
      </c>
      <c r="F200" s="14" t="str">
        <f aca="false">IF(OR(Clients!A190="",Clients!L190=""),"",IF(ISNUMBER(Clients!L190),Clients!L190,IFERROR(DATE(VALUE(RIGHT(Clients!L190,4)),VALUE(MID(Clients!L190,4,2)),VALUE(LEFT(Clients!L190,2))),"Date à vérifier")))</f>
        <v/>
      </c>
      <c r="G200" s="5" t="str">
        <f aca="false">IF(ISNUMBER(F200),F200-$B$4,"")</f>
        <v/>
      </c>
      <c r="H200" s="2" t="str">
        <f aca="false">IF(AND(ISNUMBER(G200),C200&lt;&gt;"Sain",G200&lt;=$B$3),"Oui","")</f>
        <v/>
      </c>
    </row>
    <row r="201" customFormat="false" ht="15" hidden="false" customHeight="false" outlineLevel="0" collapsed="false">
      <c r="A201" s="2" t="str">
        <f aca="false">IF(Clients!A191="","",Clients!A191)</f>
        <v/>
      </c>
      <c r="B201" s="2" t="str">
        <f aca="false">IF(Clients!A191="","",Clients!K191&amp;"")</f>
        <v/>
      </c>
      <c r="C201" s="2" t="str">
        <f aca="false">IF(Clients!A191="","",Clients!J191&amp;"")</f>
        <v/>
      </c>
      <c r="D201" s="2" t="str">
        <f aca="false">IF(OR(Clients!A191="",Clients!H191=""),"",Clients!H191)</f>
        <v/>
      </c>
      <c r="E201" s="4" t="str">
        <f aca="false">IF(OR(Clients!A191="",Clients!F191=""),"",Clients!F191)</f>
        <v/>
      </c>
      <c r="F201" s="14" t="str">
        <f aca="false">IF(OR(Clients!A191="",Clients!L191=""),"",IF(ISNUMBER(Clients!L191),Clients!L191,IFERROR(DATE(VALUE(RIGHT(Clients!L191,4)),VALUE(MID(Clients!L191,4,2)),VALUE(LEFT(Clients!L191,2))),"Date à vérifier")))</f>
        <v/>
      </c>
      <c r="G201" s="5" t="str">
        <f aca="false">IF(ISNUMBER(F201),F201-$B$4,"")</f>
        <v/>
      </c>
      <c r="H201" s="2" t="str">
        <f aca="false">IF(AND(ISNUMBER(G201),C201&lt;&gt;"Sain",G201&lt;=$B$3),"Oui","")</f>
        <v/>
      </c>
    </row>
    <row r="202" customFormat="false" ht="15" hidden="false" customHeight="false" outlineLevel="0" collapsed="false">
      <c r="A202" s="2" t="str">
        <f aca="false">IF(Clients!A192="","",Clients!A192)</f>
        <v/>
      </c>
      <c r="B202" s="2" t="str">
        <f aca="false">IF(Clients!A192="","",Clients!K192&amp;"")</f>
        <v/>
      </c>
      <c r="C202" s="2" t="str">
        <f aca="false">IF(Clients!A192="","",Clients!J192&amp;"")</f>
        <v/>
      </c>
      <c r="D202" s="2" t="str">
        <f aca="false">IF(OR(Clients!A192="",Clients!H192=""),"",Clients!H192)</f>
        <v/>
      </c>
      <c r="E202" s="4" t="str">
        <f aca="false">IF(OR(Clients!A192="",Clients!F192=""),"",Clients!F192)</f>
        <v/>
      </c>
      <c r="F202" s="14" t="str">
        <f aca="false">IF(OR(Clients!A192="",Clients!L192=""),"",IF(ISNUMBER(Clients!L192),Clients!L192,IFERROR(DATE(VALUE(RIGHT(Clients!L192,4)),VALUE(MID(Clients!L192,4,2)),VALUE(LEFT(Clients!L192,2))),"Date à vérifier")))</f>
        <v/>
      </c>
      <c r="G202" s="5" t="str">
        <f aca="false">IF(ISNUMBER(F202),F202-$B$4,"")</f>
        <v/>
      </c>
      <c r="H202" s="2" t="str">
        <f aca="false">IF(AND(ISNUMBER(G202),C202&lt;&gt;"Sain",G202&lt;=$B$3),"Oui","")</f>
        <v/>
      </c>
    </row>
    <row r="203" customFormat="false" ht="15" hidden="false" customHeight="false" outlineLevel="0" collapsed="false">
      <c r="A203" s="2" t="str">
        <f aca="false">IF(Clients!A193="","",Clients!A193)</f>
        <v/>
      </c>
      <c r="B203" s="2" t="str">
        <f aca="false">IF(Clients!A193="","",Clients!K193&amp;"")</f>
        <v/>
      </c>
      <c r="C203" s="2" t="str">
        <f aca="false">IF(Clients!A193="","",Clients!J193&amp;"")</f>
        <v/>
      </c>
      <c r="D203" s="2" t="str">
        <f aca="false">IF(OR(Clients!A193="",Clients!H193=""),"",Clients!H193)</f>
        <v/>
      </c>
      <c r="E203" s="4" t="str">
        <f aca="false">IF(OR(Clients!A193="",Clients!F193=""),"",Clients!F193)</f>
        <v/>
      </c>
      <c r="F203" s="14" t="str">
        <f aca="false">IF(OR(Clients!A193="",Clients!L193=""),"",IF(ISNUMBER(Clients!L193),Clients!L193,IFERROR(DATE(VALUE(RIGHT(Clients!L193,4)),VALUE(MID(Clients!L193,4,2)),VALUE(LEFT(Clients!L193,2))),"Date à vérifier")))</f>
        <v/>
      </c>
      <c r="G203" s="5" t="str">
        <f aca="false">IF(ISNUMBER(F203),F203-$B$4,"")</f>
        <v/>
      </c>
      <c r="H203" s="2" t="str">
        <f aca="false">IF(AND(ISNUMBER(G203),C203&lt;&gt;"Sain",G203&lt;=$B$3),"Oui","")</f>
        <v/>
      </c>
    </row>
    <row r="204" customFormat="false" ht="15" hidden="false" customHeight="false" outlineLevel="0" collapsed="false">
      <c r="A204" s="2" t="str">
        <f aca="false">IF(Clients!A194="","",Clients!A194)</f>
        <v/>
      </c>
      <c r="B204" s="2" t="str">
        <f aca="false">IF(Clients!A194="","",Clients!K194&amp;"")</f>
        <v/>
      </c>
      <c r="C204" s="2" t="str">
        <f aca="false">IF(Clients!A194="","",Clients!J194&amp;"")</f>
        <v/>
      </c>
      <c r="D204" s="2" t="str">
        <f aca="false">IF(OR(Clients!A194="",Clients!H194=""),"",Clients!H194)</f>
        <v/>
      </c>
      <c r="E204" s="4" t="str">
        <f aca="false">IF(OR(Clients!A194="",Clients!F194=""),"",Clients!F194)</f>
        <v/>
      </c>
      <c r="F204" s="14" t="str">
        <f aca="false">IF(OR(Clients!A194="",Clients!L194=""),"",IF(ISNUMBER(Clients!L194),Clients!L194,IFERROR(DATE(VALUE(RIGHT(Clients!L194,4)),VALUE(MID(Clients!L194,4,2)),VALUE(LEFT(Clients!L194,2))),"Date à vérifier")))</f>
        <v/>
      </c>
      <c r="G204" s="5" t="str">
        <f aca="false">IF(ISNUMBER(F204),F204-$B$4,"")</f>
        <v/>
      </c>
      <c r="H204" s="2" t="str">
        <f aca="false">IF(AND(ISNUMBER(G204),C204&lt;&gt;"Sain",G204&lt;=$B$3),"Oui","")</f>
        <v/>
      </c>
    </row>
    <row r="205" customFormat="false" ht="15" hidden="false" customHeight="false" outlineLevel="0" collapsed="false">
      <c r="A205" s="2" t="str">
        <f aca="false">IF(Clients!A195="","",Clients!A195)</f>
        <v/>
      </c>
      <c r="B205" s="2" t="str">
        <f aca="false">IF(Clients!A195="","",Clients!K195&amp;"")</f>
        <v/>
      </c>
      <c r="C205" s="2" t="str">
        <f aca="false">IF(Clients!A195="","",Clients!J195&amp;"")</f>
        <v/>
      </c>
      <c r="D205" s="2" t="str">
        <f aca="false">IF(OR(Clients!A195="",Clients!H195=""),"",Clients!H195)</f>
        <v/>
      </c>
      <c r="E205" s="4" t="str">
        <f aca="false">IF(OR(Clients!A195="",Clients!F195=""),"",Clients!F195)</f>
        <v/>
      </c>
      <c r="F205" s="14" t="str">
        <f aca="false">IF(OR(Clients!A195="",Clients!L195=""),"",IF(ISNUMBER(Clients!L195),Clients!L195,IFERROR(DATE(VALUE(RIGHT(Clients!L195,4)),VALUE(MID(Clients!L195,4,2)),VALUE(LEFT(Clients!L195,2))),"Date à vérifier")))</f>
        <v/>
      </c>
      <c r="G205" s="5" t="str">
        <f aca="false">IF(ISNUMBER(F205),F205-$B$4,"")</f>
        <v/>
      </c>
      <c r="H205" s="2" t="str">
        <f aca="false">IF(AND(ISNUMBER(G205),C205&lt;&gt;"Sain",G205&lt;=$B$3),"Oui","")</f>
        <v/>
      </c>
    </row>
    <row r="206" customFormat="false" ht="15" hidden="false" customHeight="false" outlineLevel="0" collapsed="false">
      <c r="A206" s="2" t="str">
        <f aca="false">IF(Clients!A196="","",Clients!A196)</f>
        <v/>
      </c>
      <c r="B206" s="2" t="str">
        <f aca="false">IF(Clients!A196="","",Clients!K196&amp;"")</f>
        <v/>
      </c>
      <c r="C206" s="2" t="str">
        <f aca="false">IF(Clients!A196="","",Clients!J196&amp;"")</f>
        <v/>
      </c>
      <c r="D206" s="2" t="str">
        <f aca="false">IF(OR(Clients!A196="",Clients!H196=""),"",Clients!H196)</f>
        <v/>
      </c>
      <c r="E206" s="4" t="str">
        <f aca="false">IF(OR(Clients!A196="",Clients!F196=""),"",Clients!F196)</f>
        <v/>
      </c>
      <c r="F206" s="14" t="str">
        <f aca="false">IF(OR(Clients!A196="",Clients!L196=""),"",IF(ISNUMBER(Clients!L196),Clients!L196,IFERROR(DATE(VALUE(RIGHT(Clients!L196,4)),VALUE(MID(Clients!L196,4,2)),VALUE(LEFT(Clients!L196,2))),"Date à vérifier")))</f>
        <v/>
      </c>
      <c r="G206" s="5" t="str">
        <f aca="false">IF(ISNUMBER(F206),F206-$B$4,"")</f>
        <v/>
      </c>
      <c r="H206" s="2" t="str">
        <f aca="false">IF(AND(ISNUMBER(G206),C206&lt;&gt;"Sain",G206&lt;=$B$3),"Oui","")</f>
        <v/>
      </c>
    </row>
    <row r="207" customFormat="false" ht="15" hidden="false" customHeight="false" outlineLevel="0" collapsed="false">
      <c r="A207" s="2" t="str">
        <f aca="false">IF(Clients!A197="","",Clients!A197)</f>
        <v/>
      </c>
      <c r="B207" s="2" t="str">
        <f aca="false">IF(Clients!A197="","",Clients!K197&amp;"")</f>
        <v/>
      </c>
      <c r="C207" s="2" t="str">
        <f aca="false">IF(Clients!A197="","",Clients!J197&amp;"")</f>
        <v/>
      </c>
      <c r="D207" s="2" t="str">
        <f aca="false">IF(OR(Clients!A197="",Clients!H197=""),"",Clients!H197)</f>
        <v/>
      </c>
      <c r="E207" s="4" t="str">
        <f aca="false">IF(OR(Clients!A197="",Clients!F197=""),"",Clients!F197)</f>
        <v/>
      </c>
      <c r="F207" s="14" t="str">
        <f aca="false">IF(OR(Clients!A197="",Clients!L197=""),"",IF(ISNUMBER(Clients!L197),Clients!L197,IFERROR(DATE(VALUE(RIGHT(Clients!L197,4)),VALUE(MID(Clients!L197,4,2)),VALUE(LEFT(Clients!L197,2))),"Date à vérifier")))</f>
        <v/>
      </c>
      <c r="G207" s="5" t="str">
        <f aca="false">IF(ISNUMBER(F207),F207-$B$4,"")</f>
        <v/>
      </c>
      <c r="H207" s="2" t="str">
        <f aca="false">IF(AND(ISNUMBER(G207),C207&lt;&gt;"Sain",G207&lt;=$B$3),"Oui","")</f>
        <v/>
      </c>
    </row>
    <row r="208" customFormat="false" ht="15" hidden="false" customHeight="false" outlineLevel="0" collapsed="false">
      <c r="A208" s="2" t="str">
        <f aca="false">IF(Clients!A198="","",Clients!A198)</f>
        <v/>
      </c>
      <c r="B208" s="2" t="str">
        <f aca="false">IF(Clients!A198="","",Clients!K198&amp;"")</f>
        <v/>
      </c>
      <c r="C208" s="2" t="str">
        <f aca="false">IF(Clients!A198="","",Clients!J198&amp;"")</f>
        <v/>
      </c>
      <c r="D208" s="2" t="str">
        <f aca="false">IF(OR(Clients!A198="",Clients!H198=""),"",Clients!H198)</f>
        <v/>
      </c>
      <c r="E208" s="4" t="str">
        <f aca="false">IF(OR(Clients!A198="",Clients!F198=""),"",Clients!F198)</f>
        <v/>
      </c>
      <c r="F208" s="14" t="str">
        <f aca="false">IF(OR(Clients!A198="",Clients!L198=""),"",IF(ISNUMBER(Clients!L198),Clients!L198,IFERROR(DATE(VALUE(RIGHT(Clients!L198,4)),VALUE(MID(Clients!L198,4,2)),VALUE(LEFT(Clients!L198,2))),"Date à vérifier")))</f>
        <v/>
      </c>
      <c r="G208" s="5" t="str">
        <f aca="false">IF(ISNUMBER(F208),F208-$B$4,"")</f>
        <v/>
      </c>
      <c r="H208" s="2" t="str">
        <f aca="false">IF(AND(ISNUMBER(G208),C208&lt;&gt;"Sain",G208&lt;=$B$3),"Oui","")</f>
        <v/>
      </c>
    </row>
    <row r="209" customFormat="false" ht="15" hidden="false" customHeight="false" outlineLevel="0" collapsed="false">
      <c r="A209" s="2" t="str">
        <f aca="false">IF(Clients!A199="","",Clients!A199)</f>
        <v/>
      </c>
      <c r="B209" s="2" t="str">
        <f aca="false">IF(Clients!A199="","",Clients!K199&amp;"")</f>
        <v/>
      </c>
      <c r="C209" s="2" t="str">
        <f aca="false">IF(Clients!A199="","",Clients!J199&amp;"")</f>
        <v/>
      </c>
      <c r="D209" s="2" t="str">
        <f aca="false">IF(OR(Clients!A199="",Clients!H199=""),"",Clients!H199)</f>
        <v/>
      </c>
      <c r="E209" s="4" t="str">
        <f aca="false">IF(OR(Clients!A199="",Clients!F199=""),"",Clients!F199)</f>
        <v/>
      </c>
      <c r="F209" s="14" t="str">
        <f aca="false">IF(OR(Clients!A199="",Clients!L199=""),"",IF(ISNUMBER(Clients!L199),Clients!L199,IFERROR(DATE(VALUE(RIGHT(Clients!L199,4)),VALUE(MID(Clients!L199,4,2)),VALUE(LEFT(Clients!L199,2))),"Date à vérifier")))</f>
        <v/>
      </c>
      <c r="G209" s="5" t="str">
        <f aca="false">IF(ISNUMBER(F209),F209-$B$4,"")</f>
        <v/>
      </c>
      <c r="H209" s="2" t="str">
        <f aca="false">IF(AND(ISNUMBER(G209),C209&lt;&gt;"Sain",G209&lt;=$B$3),"Oui","")</f>
        <v/>
      </c>
    </row>
    <row r="210" customFormat="false" ht="15" hidden="false" customHeight="false" outlineLevel="0" collapsed="false">
      <c r="A210" s="2" t="str">
        <f aca="false">IF(Clients!A200="","",Clients!A200)</f>
        <v/>
      </c>
      <c r="B210" s="2" t="str">
        <f aca="false">IF(Clients!A200="","",Clients!K200&amp;"")</f>
        <v/>
      </c>
      <c r="C210" s="2" t="str">
        <f aca="false">IF(Clients!A200="","",Clients!J200&amp;"")</f>
        <v/>
      </c>
      <c r="D210" s="2" t="str">
        <f aca="false">IF(OR(Clients!A200="",Clients!H200=""),"",Clients!H200)</f>
        <v/>
      </c>
      <c r="E210" s="4" t="str">
        <f aca="false">IF(OR(Clients!A200="",Clients!F200=""),"",Clients!F200)</f>
        <v/>
      </c>
      <c r="F210" s="14" t="str">
        <f aca="false">IF(OR(Clients!A200="",Clients!L200=""),"",IF(ISNUMBER(Clients!L200),Clients!L200,IFERROR(DATE(VALUE(RIGHT(Clients!L200,4)),VALUE(MID(Clients!L200,4,2)),VALUE(LEFT(Clients!L200,2))),"Date à vérifier")))</f>
        <v/>
      </c>
      <c r="G210" s="5" t="str">
        <f aca="false">IF(ISNUMBER(F210),F210-$B$4,"")</f>
        <v/>
      </c>
      <c r="H210" s="2" t="str">
        <f aca="false">IF(AND(ISNUMBER(G210),C210&lt;&gt;"Sain",G210&lt;=$B$3),"Oui","")</f>
        <v/>
      </c>
    </row>
    <row r="211" customFormat="false" ht="15" hidden="false" customHeight="false" outlineLevel="0" collapsed="false">
      <c r="A211" s="2" t="str">
        <f aca="false">IF(Clients!A201="","",Clients!A201)</f>
        <v/>
      </c>
      <c r="B211" s="2" t="str">
        <f aca="false">IF(Clients!A201="","",Clients!K201&amp;"")</f>
        <v/>
      </c>
      <c r="C211" s="2" t="str">
        <f aca="false">IF(Clients!A201="","",Clients!J201&amp;"")</f>
        <v/>
      </c>
      <c r="D211" s="2" t="str">
        <f aca="false">IF(OR(Clients!A201="",Clients!H201=""),"",Clients!H201)</f>
        <v/>
      </c>
      <c r="E211" s="4" t="str">
        <f aca="false">IF(OR(Clients!A201="",Clients!F201=""),"",Clients!F201)</f>
        <v/>
      </c>
      <c r="F211" s="14" t="str">
        <f aca="false">IF(OR(Clients!A201="",Clients!L201=""),"",IF(ISNUMBER(Clients!L201),Clients!L201,IFERROR(DATE(VALUE(RIGHT(Clients!L201,4)),VALUE(MID(Clients!L201,4,2)),VALUE(LEFT(Clients!L201,2))),"Date à vérifier")))</f>
        <v/>
      </c>
      <c r="G211" s="5" t="str">
        <f aca="false">IF(ISNUMBER(F211),F211-$B$4,"")</f>
        <v/>
      </c>
      <c r="H211" s="2" t="str">
        <f aca="false">IF(AND(ISNUMBER(G211),C211&lt;&gt;"Sain",G211&lt;=$B$3),"Oui","")</f>
        <v/>
      </c>
    </row>
    <row r="212" customFormat="false" ht="15" hidden="false" customHeight="false" outlineLevel="0" collapsed="false">
      <c r="A212" s="2" t="str">
        <f aca="false">IF(Clients!A202="","",Clients!A202)</f>
        <v/>
      </c>
      <c r="B212" s="2" t="str">
        <f aca="false">IF(Clients!A202="","",Clients!K202&amp;"")</f>
        <v/>
      </c>
      <c r="C212" s="2" t="str">
        <f aca="false">IF(Clients!A202="","",Clients!J202&amp;"")</f>
        <v/>
      </c>
      <c r="D212" s="2" t="str">
        <f aca="false">IF(OR(Clients!A202="",Clients!H202=""),"",Clients!H202)</f>
        <v/>
      </c>
      <c r="E212" s="4" t="str">
        <f aca="false">IF(OR(Clients!A202="",Clients!F202=""),"",Clients!F202)</f>
        <v/>
      </c>
      <c r="F212" s="14" t="str">
        <f aca="false">IF(OR(Clients!A202="",Clients!L202=""),"",IF(ISNUMBER(Clients!L202),Clients!L202,IFERROR(DATE(VALUE(RIGHT(Clients!L202,4)),VALUE(MID(Clients!L202,4,2)),VALUE(LEFT(Clients!L202,2))),"Date à vérifier")))</f>
        <v/>
      </c>
      <c r="G212" s="5" t="str">
        <f aca="false">IF(ISNUMBER(F212),F212-$B$4,"")</f>
        <v/>
      </c>
      <c r="H212" s="2" t="str">
        <f aca="false">IF(AND(ISNUMBER(G212),C212&lt;&gt;"Sain",G212&lt;=$B$3),"Oui","")</f>
        <v/>
      </c>
    </row>
    <row r="213" customFormat="false" ht="15" hidden="false" customHeight="false" outlineLevel="0" collapsed="false">
      <c r="A213" s="2" t="str">
        <f aca="false">IF(Clients!A203="","",Clients!A203)</f>
        <v/>
      </c>
      <c r="B213" s="2" t="str">
        <f aca="false">IF(Clients!A203="","",Clients!K203&amp;"")</f>
        <v/>
      </c>
      <c r="C213" s="2" t="str">
        <f aca="false">IF(Clients!A203="","",Clients!J203&amp;"")</f>
        <v/>
      </c>
      <c r="D213" s="2" t="str">
        <f aca="false">IF(OR(Clients!A203="",Clients!H203=""),"",Clients!H203)</f>
        <v/>
      </c>
      <c r="E213" s="4" t="str">
        <f aca="false">IF(OR(Clients!A203="",Clients!F203=""),"",Clients!F203)</f>
        <v/>
      </c>
      <c r="F213" s="14" t="str">
        <f aca="false">IF(OR(Clients!A203="",Clients!L203=""),"",IF(ISNUMBER(Clients!L203),Clients!L203,IFERROR(DATE(VALUE(RIGHT(Clients!L203,4)),VALUE(MID(Clients!L203,4,2)),VALUE(LEFT(Clients!L203,2))),"Date à vérifier")))</f>
        <v/>
      </c>
      <c r="G213" s="5" t="str">
        <f aca="false">IF(ISNUMBER(F213),F213-$B$4,"")</f>
        <v/>
      </c>
      <c r="H213" s="2" t="str">
        <f aca="false">IF(AND(ISNUMBER(G213),C213&lt;&gt;"Sain",G213&lt;=$B$3),"Oui","")</f>
        <v/>
      </c>
    </row>
    <row r="214" customFormat="false" ht="15" hidden="false" customHeight="false" outlineLevel="0" collapsed="false">
      <c r="A214" s="2" t="str">
        <f aca="false">IF(Clients!A204="","",Clients!A204)</f>
        <v/>
      </c>
      <c r="B214" s="2" t="str">
        <f aca="false">IF(Clients!A204="","",Clients!K204&amp;"")</f>
        <v/>
      </c>
      <c r="C214" s="2" t="str">
        <f aca="false">IF(Clients!A204="","",Clients!J204&amp;"")</f>
        <v/>
      </c>
      <c r="D214" s="2" t="str">
        <f aca="false">IF(OR(Clients!A204="",Clients!H204=""),"",Clients!H204)</f>
        <v/>
      </c>
      <c r="E214" s="4" t="str">
        <f aca="false">IF(OR(Clients!A204="",Clients!F204=""),"",Clients!F204)</f>
        <v/>
      </c>
      <c r="F214" s="14" t="str">
        <f aca="false">IF(OR(Clients!A204="",Clients!L204=""),"",IF(ISNUMBER(Clients!L204),Clients!L204,IFERROR(DATE(VALUE(RIGHT(Clients!L204,4)),VALUE(MID(Clients!L204,4,2)),VALUE(LEFT(Clients!L204,2))),"Date à vérifier")))</f>
        <v/>
      </c>
      <c r="G214" s="5" t="str">
        <f aca="false">IF(ISNUMBER(F214),F214-$B$4,"")</f>
        <v/>
      </c>
      <c r="H214" s="2" t="str">
        <f aca="false">IF(AND(ISNUMBER(G214),C214&lt;&gt;"Sain",G214&lt;=$B$3),"Oui","")</f>
        <v/>
      </c>
    </row>
    <row r="215" customFormat="false" ht="15" hidden="false" customHeight="false" outlineLevel="0" collapsed="false">
      <c r="A215" s="2" t="str">
        <f aca="false">IF(Clients!A205="","",Clients!A205)</f>
        <v/>
      </c>
      <c r="B215" s="2" t="str">
        <f aca="false">IF(Clients!A205="","",Clients!K205&amp;"")</f>
        <v/>
      </c>
      <c r="C215" s="2" t="str">
        <f aca="false">IF(Clients!A205="","",Clients!J205&amp;"")</f>
        <v/>
      </c>
      <c r="D215" s="2" t="str">
        <f aca="false">IF(OR(Clients!A205="",Clients!H205=""),"",Clients!H205)</f>
        <v/>
      </c>
      <c r="E215" s="4" t="str">
        <f aca="false">IF(OR(Clients!A205="",Clients!F205=""),"",Clients!F205)</f>
        <v/>
      </c>
      <c r="F215" s="14" t="str">
        <f aca="false">IF(OR(Clients!A205="",Clients!L205=""),"",IF(ISNUMBER(Clients!L205),Clients!L205,IFERROR(DATE(VALUE(RIGHT(Clients!L205,4)),VALUE(MID(Clients!L205,4,2)),VALUE(LEFT(Clients!L205,2))),"Date à vérifier")))</f>
        <v/>
      </c>
      <c r="G215" s="5" t="str">
        <f aca="false">IF(ISNUMBER(F215),F215-$B$4,"")</f>
        <v/>
      </c>
      <c r="H215" s="2" t="str">
        <f aca="false">IF(AND(ISNUMBER(G215),C215&lt;&gt;"Sain",G215&lt;=$B$3),"Oui","")</f>
        <v/>
      </c>
    </row>
    <row r="216" customFormat="false" ht="15" hidden="false" customHeight="false" outlineLevel="0" collapsed="false">
      <c r="A216" s="2" t="str">
        <f aca="false">IF(Clients!A206="","",Clients!A206)</f>
        <v/>
      </c>
      <c r="B216" s="2" t="str">
        <f aca="false">IF(Clients!A206="","",Clients!K206&amp;"")</f>
        <v/>
      </c>
      <c r="C216" s="2" t="str">
        <f aca="false">IF(Clients!A206="","",Clients!J206&amp;"")</f>
        <v/>
      </c>
      <c r="D216" s="2" t="str">
        <f aca="false">IF(OR(Clients!A206="",Clients!H206=""),"",Clients!H206)</f>
        <v/>
      </c>
      <c r="E216" s="4" t="str">
        <f aca="false">IF(OR(Clients!A206="",Clients!F206=""),"",Clients!F206)</f>
        <v/>
      </c>
      <c r="F216" s="14" t="str">
        <f aca="false">IF(OR(Clients!A206="",Clients!L206=""),"",IF(ISNUMBER(Clients!L206),Clients!L206,IFERROR(DATE(VALUE(RIGHT(Clients!L206,4)),VALUE(MID(Clients!L206,4,2)),VALUE(LEFT(Clients!L206,2))),"Date à vérifier")))</f>
        <v/>
      </c>
      <c r="G216" s="5" t="str">
        <f aca="false">IF(ISNUMBER(F216),F216-$B$4,"")</f>
        <v/>
      </c>
      <c r="H216" s="2" t="str">
        <f aca="false">IF(AND(ISNUMBER(G216),C216&lt;&gt;"Sain",G216&lt;=$B$3),"Oui","")</f>
        <v/>
      </c>
    </row>
    <row r="217" customFormat="false" ht="15" hidden="false" customHeight="false" outlineLevel="0" collapsed="false">
      <c r="A217" s="2" t="str">
        <f aca="false">IF(Clients!A207="","",Clients!A207)</f>
        <v/>
      </c>
      <c r="B217" s="2" t="str">
        <f aca="false">IF(Clients!A207="","",Clients!K207&amp;"")</f>
        <v/>
      </c>
      <c r="C217" s="2" t="str">
        <f aca="false">IF(Clients!A207="","",Clients!J207&amp;"")</f>
        <v/>
      </c>
      <c r="D217" s="2" t="str">
        <f aca="false">IF(OR(Clients!A207="",Clients!H207=""),"",Clients!H207)</f>
        <v/>
      </c>
      <c r="E217" s="4" t="str">
        <f aca="false">IF(OR(Clients!A207="",Clients!F207=""),"",Clients!F207)</f>
        <v/>
      </c>
      <c r="F217" s="14" t="str">
        <f aca="false">IF(OR(Clients!A207="",Clients!L207=""),"",IF(ISNUMBER(Clients!L207),Clients!L207,IFERROR(DATE(VALUE(RIGHT(Clients!L207,4)),VALUE(MID(Clients!L207,4,2)),VALUE(LEFT(Clients!L207,2))),"Date à vérifier")))</f>
        <v/>
      </c>
      <c r="G217" s="5" t="str">
        <f aca="false">IF(ISNUMBER(F217),F217-$B$4,"")</f>
        <v/>
      </c>
      <c r="H217" s="2" t="str">
        <f aca="false">IF(AND(ISNUMBER(G217),C217&lt;&gt;"Sain",G217&lt;=$B$3),"Oui","")</f>
        <v/>
      </c>
    </row>
    <row r="218" customFormat="false" ht="15" hidden="false" customHeight="false" outlineLevel="0" collapsed="false">
      <c r="A218" s="2" t="str">
        <f aca="false">IF(Clients!A208="","",Clients!A208)</f>
        <v/>
      </c>
      <c r="B218" s="2" t="str">
        <f aca="false">IF(Clients!A208="","",Clients!K208&amp;"")</f>
        <v/>
      </c>
      <c r="C218" s="2" t="str">
        <f aca="false">IF(Clients!A208="","",Clients!J208&amp;"")</f>
        <v/>
      </c>
      <c r="D218" s="2" t="str">
        <f aca="false">IF(OR(Clients!A208="",Clients!H208=""),"",Clients!H208)</f>
        <v/>
      </c>
      <c r="E218" s="4" t="str">
        <f aca="false">IF(OR(Clients!A208="",Clients!F208=""),"",Clients!F208)</f>
        <v/>
      </c>
      <c r="F218" s="14" t="str">
        <f aca="false">IF(OR(Clients!A208="",Clients!L208=""),"",IF(ISNUMBER(Clients!L208),Clients!L208,IFERROR(DATE(VALUE(RIGHT(Clients!L208,4)),VALUE(MID(Clients!L208,4,2)),VALUE(LEFT(Clients!L208,2))),"Date à vérifier")))</f>
        <v/>
      </c>
      <c r="G218" s="5" t="str">
        <f aca="false">IF(ISNUMBER(F218),F218-$B$4,"")</f>
        <v/>
      </c>
      <c r="H218" s="2" t="str">
        <f aca="false">IF(AND(ISNUMBER(G218),C218&lt;&gt;"Sain",G218&lt;=$B$3),"Oui","")</f>
        <v/>
      </c>
    </row>
    <row r="219" customFormat="false" ht="15" hidden="false" customHeight="false" outlineLevel="0" collapsed="false">
      <c r="A219" s="2" t="str">
        <f aca="false">IF(Clients!A209="","",Clients!A209)</f>
        <v/>
      </c>
      <c r="B219" s="2" t="str">
        <f aca="false">IF(Clients!A209="","",Clients!K209&amp;"")</f>
        <v/>
      </c>
      <c r="C219" s="2" t="str">
        <f aca="false">IF(Clients!A209="","",Clients!J209&amp;"")</f>
        <v/>
      </c>
      <c r="D219" s="2" t="str">
        <f aca="false">IF(OR(Clients!A209="",Clients!H209=""),"",Clients!H209)</f>
        <v/>
      </c>
      <c r="E219" s="4" t="str">
        <f aca="false">IF(OR(Clients!A209="",Clients!F209=""),"",Clients!F209)</f>
        <v/>
      </c>
      <c r="F219" s="14" t="str">
        <f aca="false">IF(OR(Clients!A209="",Clients!L209=""),"",IF(ISNUMBER(Clients!L209),Clients!L209,IFERROR(DATE(VALUE(RIGHT(Clients!L209,4)),VALUE(MID(Clients!L209,4,2)),VALUE(LEFT(Clients!L209,2))),"Date à vérifier")))</f>
        <v/>
      </c>
      <c r="G219" s="5" t="str">
        <f aca="false">IF(ISNUMBER(F219),F219-$B$4,"")</f>
        <v/>
      </c>
      <c r="H219" s="2" t="str">
        <f aca="false">IF(AND(ISNUMBER(G219),C219&lt;&gt;"Sain",G219&lt;=$B$3),"Oui","")</f>
        <v/>
      </c>
    </row>
    <row r="220" customFormat="false" ht="15" hidden="false" customHeight="false" outlineLevel="0" collapsed="false">
      <c r="A220" s="2" t="str">
        <f aca="false">IF(Clients!A210="","",Clients!A210)</f>
        <v/>
      </c>
      <c r="B220" s="2" t="str">
        <f aca="false">IF(Clients!A210="","",Clients!K210&amp;"")</f>
        <v/>
      </c>
      <c r="C220" s="2" t="str">
        <f aca="false">IF(Clients!A210="","",Clients!J210&amp;"")</f>
        <v/>
      </c>
      <c r="D220" s="2" t="str">
        <f aca="false">IF(OR(Clients!A210="",Clients!H210=""),"",Clients!H210)</f>
        <v/>
      </c>
      <c r="E220" s="4" t="str">
        <f aca="false">IF(OR(Clients!A210="",Clients!F210=""),"",Clients!F210)</f>
        <v/>
      </c>
      <c r="F220" s="14" t="str">
        <f aca="false">IF(OR(Clients!A210="",Clients!L210=""),"",IF(ISNUMBER(Clients!L210),Clients!L210,IFERROR(DATE(VALUE(RIGHT(Clients!L210,4)),VALUE(MID(Clients!L210,4,2)),VALUE(LEFT(Clients!L210,2))),"Date à vérifier")))</f>
        <v/>
      </c>
      <c r="G220" s="5" t="str">
        <f aca="false">IF(ISNUMBER(F220),F220-$B$4,"")</f>
        <v/>
      </c>
      <c r="H220" s="2" t="str">
        <f aca="false">IF(AND(ISNUMBER(G220),C220&lt;&gt;"Sain",G220&lt;=$B$3),"Oui","")</f>
        <v/>
      </c>
    </row>
    <row r="221" customFormat="false" ht="15" hidden="false" customHeight="false" outlineLevel="0" collapsed="false">
      <c r="A221" s="2" t="str">
        <f aca="false">IF(Clients!A211="","",Clients!A211)</f>
        <v/>
      </c>
      <c r="B221" s="2" t="str">
        <f aca="false">IF(Clients!A211="","",Clients!K211&amp;"")</f>
        <v/>
      </c>
      <c r="C221" s="2" t="str">
        <f aca="false">IF(Clients!A211="","",Clients!J211&amp;"")</f>
        <v/>
      </c>
      <c r="D221" s="2" t="str">
        <f aca="false">IF(OR(Clients!A211="",Clients!H211=""),"",Clients!H211)</f>
        <v/>
      </c>
      <c r="E221" s="4" t="str">
        <f aca="false">IF(OR(Clients!A211="",Clients!F211=""),"",Clients!F211)</f>
        <v/>
      </c>
      <c r="F221" s="14" t="str">
        <f aca="false">IF(OR(Clients!A211="",Clients!L211=""),"",IF(ISNUMBER(Clients!L211),Clients!L211,IFERROR(DATE(VALUE(RIGHT(Clients!L211,4)),VALUE(MID(Clients!L211,4,2)),VALUE(LEFT(Clients!L211,2))),"Date à vérifier")))</f>
        <v/>
      </c>
      <c r="G221" s="5" t="str">
        <f aca="false">IF(ISNUMBER(F221),F221-$B$4,"")</f>
        <v/>
      </c>
      <c r="H221" s="2" t="str">
        <f aca="false">IF(AND(ISNUMBER(G221),C221&lt;&gt;"Sain",G221&lt;=$B$3),"Oui","")</f>
        <v/>
      </c>
    </row>
    <row r="222" customFormat="false" ht="15" hidden="false" customHeight="false" outlineLevel="0" collapsed="false">
      <c r="A222" s="2" t="str">
        <f aca="false">IF(Clients!A212="","",Clients!A212)</f>
        <v/>
      </c>
      <c r="B222" s="2" t="str">
        <f aca="false">IF(Clients!A212="","",Clients!K212&amp;"")</f>
        <v/>
      </c>
      <c r="C222" s="2" t="str">
        <f aca="false">IF(Clients!A212="","",Clients!J212&amp;"")</f>
        <v/>
      </c>
      <c r="D222" s="2" t="str">
        <f aca="false">IF(OR(Clients!A212="",Clients!H212=""),"",Clients!H212)</f>
        <v/>
      </c>
      <c r="E222" s="4" t="str">
        <f aca="false">IF(OR(Clients!A212="",Clients!F212=""),"",Clients!F212)</f>
        <v/>
      </c>
      <c r="F222" s="14" t="str">
        <f aca="false">IF(OR(Clients!A212="",Clients!L212=""),"",IF(ISNUMBER(Clients!L212),Clients!L212,IFERROR(DATE(VALUE(RIGHT(Clients!L212,4)),VALUE(MID(Clients!L212,4,2)),VALUE(LEFT(Clients!L212,2))),"Date à vérifier")))</f>
        <v/>
      </c>
      <c r="G222" s="5" t="str">
        <f aca="false">IF(ISNUMBER(F222),F222-$B$4,"")</f>
        <v/>
      </c>
      <c r="H222" s="2" t="str">
        <f aca="false">IF(AND(ISNUMBER(G222),C222&lt;&gt;"Sain",G222&lt;=$B$3),"Oui","")</f>
        <v/>
      </c>
    </row>
    <row r="223" customFormat="false" ht="15" hidden="false" customHeight="false" outlineLevel="0" collapsed="false">
      <c r="A223" s="2" t="str">
        <f aca="false">IF(Clients!A213="","",Clients!A213)</f>
        <v/>
      </c>
      <c r="B223" s="2" t="str">
        <f aca="false">IF(Clients!A213="","",Clients!K213&amp;"")</f>
        <v/>
      </c>
      <c r="C223" s="2" t="str">
        <f aca="false">IF(Clients!A213="","",Clients!J213&amp;"")</f>
        <v/>
      </c>
      <c r="D223" s="2" t="str">
        <f aca="false">IF(OR(Clients!A213="",Clients!H213=""),"",Clients!H213)</f>
        <v/>
      </c>
      <c r="E223" s="4" t="str">
        <f aca="false">IF(OR(Clients!A213="",Clients!F213=""),"",Clients!F213)</f>
        <v/>
      </c>
      <c r="F223" s="14" t="str">
        <f aca="false">IF(OR(Clients!A213="",Clients!L213=""),"",IF(ISNUMBER(Clients!L213),Clients!L213,IFERROR(DATE(VALUE(RIGHT(Clients!L213,4)),VALUE(MID(Clients!L213,4,2)),VALUE(LEFT(Clients!L213,2))),"Date à vérifier")))</f>
        <v/>
      </c>
      <c r="G223" s="5" t="str">
        <f aca="false">IF(ISNUMBER(F223),F223-$B$4,"")</f>
        <v/>
      </c>
      <c r="H223" s="2" t="str">
        <f aca="false">IF(AND(ISNUMBER(G223),C223&lt;&gt;"Sain",G223&lt;=$B$3),"Oui","")</f>
        <v/>
      </c>
    </row>
    <row r="224" customFormat="false" ht="15" hidden="false" customHeight="false" outlineLevel="0" collapsed="false">
      <c r="A224" s="2" t="str">
        <f aca="false">IF(Clients!A214="","",Clients!A214)</f>
        <v/>
      </c>
      <c r="B224" s="2" t="str">
        <f aca="false">IF(Clients!A214="","",Clients!K214&amp;"")</f>
        <v/>
      </c>
      <c r="C224" s="2" t="str">
        <f aca="false">IF(Clients!A214="","",Clients!J214&amp;"")</f>
        <v/>
      </c>
      <c r="D224" s="2" t="str">
        <f aca="false">IF(OR(Clients!A214="",Clients!H214=""),"",Clients!H214)</f>
        <v/>
      </c>
      <c r="E224" s="4" t="str">
        <f aca="false">IF(OR(Clients!A214="",Clients!F214=""),"",Clients!F214)</f>
        <v/>
      </c>
      <c r="F224" s="14" t="str">
        <f aca="false">IF(OR(Clients!A214="",Clients!L214=""),"",IF(ISNUMBER(Clients!L214),Clients!L214,IFERROR(DATE(VALUE(RIGHT(Clients!L214,4)),VALUE(MID(Clients!L214,4,2)),VALUE(LEFT(Clients!L214,2))),"Date à vérifier")))</f>
        <v/>
      </c>
      <c r="G224" s="5" t="str">
        <f aca="false">IF(ISNUMBER(F224),F224-$B$4,"")</f>
        <v/>
      </c>
      <c r="H224" s="2" t="str">
        <f aca="false">IF(AND(ISNUMBER(G224),C224&lt;&gt;"Sain",G224&lt;=$B$3),"Oui","")</f>
        <v/>
      </c>
    </row>
    <row r="225" customFormat="false" ht="15" hidden="false" customHeight="false" outlineLevel="0" collapsed="false">
      <c r="A225" s="2" t="str">
        <f aca="false">IF(Clients!A215="","",Clients!A215)</f>
        <v/>
      </c>
      <c r="B225" s="2" t="str">
        <f aca="false">IF(Clients!A215="","",Clients!K215&amp;"")</f>
        <v/>
      </c>
      <c r="C225" s="2" t="str">
        <f aca="false">IF(Clients!A215="","",Clients!J215&amp;"")</f>
        <v/>
      </c>
      <c r="D225" s="2" t="str">
        <f aca="false">IF(OR(Clients!A215="",Clients!H215=""),"",Clients!H215)</f>
        <v/>
      </c>
      <c r="E225" s="4" t="str">
        <f aca="false">IF(OR(Clients!A215="",Clients!F215=""),"",Clients!F215)</f>
        <v/>
      </c>
      <c r="F225" s="14" t="str">
        <f aca="false">IF(OR(Clients!A215="",Clients!L215=""),"",IF(ISNUMBER(Clients!L215),Clients!L215,IFERROR(DATE(VALUE(RIGHT(Clients!L215,4)),VALUE(MID(Clients!L215,4,2)),VALUE(LEFT(Clients!L215,2))),"Date à vérifier")))</f>
        <v/>
      </c>
      <c r="G225" s="5" t="str">
        <f aca="false">IF(ISNUMBER(F225),F225-$B$4,"")</f>
        <v/>
      </c>
      <c r="H225" s="2" t="str">
        <f aca="false">IF(AND(ISNUMBER(G225),C225&lt;&gt;"Sain",G225&lt;=$B$3),"Oui","")</f>
        <v/>
      </c>
    </row>
    <row r="226" customFormat="false" ht="15" hidden="false" customHeight="false" outlineLevel="0" collapsed="false">
      <c r="A226" s="2" t="str">
        <f aca="false">IF(Clients!A216="","",Clients!A216)</f>
        <v/>
      </c>
      <c r="B226" s="2" t="str">
        <f aca="false">IF(Clients!A216="","",Clients!K216&amp;"")</f>
        <v/>
      </c>
      <c r="C226" s="2" t="str">
        <f aca="false">IF(Clients!A216="","",Clients!J216&amp;"")</f>
        <v/>
      </c>
      <c r="D226" s="2" t="str">
        <f aca="false">IF(OR(Clients!A216="",Clients!H216=""),"",Clients!H216)</f>
        <v/>
      </c>
      <c r="E226" s="4" t="str">
        <f aca="false">IF(OR(Clients!A216="",Clients!F216=""),"",Clients!F216)</f>
        <v/>
      </c>
      <c r="F226" s="14" t="str">
        <f aca="false">IF(OR(Clients!A216="",Clients!L216=""),"",IF(ISNUMBER(Clients!L216),Clients!L216,IFERROR(DATE(VALUE(RIGHT(Clients!L216,4)),VALUE(MID(Clients!L216,4,2)),VALUE(LEFT(Clients!L216,2))),"Date à vérifier")))</f>
        <v/>
      </c>
      <c r="G226" s="5" t="str">
        <f aca="false">IF(ISNUMBER(F226),F226-$B$4,"")</f>
        <v/>
      </c>
      <c r="H226" s="2" t="str">
        <f aca="false">IF(AND(ISNUMBER(G226),C226&lt;&gt;"Sain",G226&lt;=$B$3),"Oui","")</f>
        <v/>
      </c>
    </row>
    <row r="227" customFormat="false" ht="15" hidden="false" customHeight="false" outlineLevel="0" collapsed="false">
      <c r="A227" s="2" t="str">
        <f aca="false">IF(Clients!A217="","",Clients!A217)</f>
        <v/>
      </c>
      <c r="B227" s="2" t="str">
        <f aca="false">IF(Clients!A217="","",Clients!K217&amp;"")</f>
        <v/>
      </c>
      <c r="C227" s="2" t="str">
        <f aca="false">IF(Clients!A217="","",Clients!J217&amp;"")</f>
        <v/>
      </c>
      <c r="D227" s="2" t="str">
        <f aca="false">IF(OR(Clients!A217="",Clients!H217=""),"",Clients!H217)</f>
        <v/>
      </c>
      <c r="E227" s="4" t="str">
        <f aca="false">IF(OR(Clients!A217="",Clients!F217=""),"",Clients!F217)</f>
        <v/>
      </c>
      <c r="F227" s="14" t="str">
        <f aca="false">IF(OR(Clients!A217="",Clients!L217=""),"",IF(ISNUMBER(Clients!L217),Clients!L217,IFERROR(DATE(VALUE(RIGHT(Clients!L217,4)),VALUE(MID(Clients!L217,4,2)),VALUE(LEFT(Clients!L217,2))),"Date à vérifier")))</f>
        <v/>
      </c>
      <c r="G227" s="5" t="str">
        <f aca="false">IF(ISNUMBER(F227),F227-$B$4,"")</f>
        <v/>
      </c>
      <c r="H227" s="2" t="str">
        <f aca="false">IF(AND(ISNUMBER(G227),C227&lt;&gt;"Sain",G227&lt;=$B$3),"Oui","")</f>
        <v/>
      </c>
    </row>
    <row r="228" customFormat="false" ht="15" hidden="false" customHeight="false" outlineLevel="0" collapsed="false">
      <c r="A228" s="2" t="str">
        <f aca="false">IF(Clients!A218="","",Clients!A218)</f>
        <v/>
      </c>
      <c r="B228" s="2" t="str">
        <f aca="false">IF(Clients!A218="","",Clients!K218&amp;"")</f>
        <v/>
      </c>
      <c r="C228" s="2" t="str">
        <f aca="false">IF(Clients!A218="","",Clients!J218&amp;"")</f>
        <v/>
      </c>
      <c r="D228" s="2" t="str">
        <f aca="false">IF(OR(Clients!A218="",Clients!H218=""),"",Clients!H218)</f>
        <v/>
      </c>
      <c r="E228" s="4" t="str">
        <f aca="false">IF(OR(Clients!A218="",Clients!F218=""),"",Clients!F218)</f>
        <v/>
      </c>
      <c r="F228" s="14" t="str">
        <f aca="false">IF(OR(Clients!A218="",Clients!L218=""),"",IF(ISNUMBER(Clients!L218),Clients!L218,IFERROR(DATE(VALUE(RIGHT(Clients!L218,4)),VALUE(MID(Clients!L218,4,2)),VALUE(LEFT(Clients!L218,2))),"Date à vérifier")))</f>
        <v/>
      </c>
      <c r="G228" s="5" t="str">
        <f aca="false">IF(ISNUMBER(F228),F228-$B$4,"")</f>
        <v/>
      </c>
      <c r="H228" s="2" t="str">
        <f aca="false">IF(AND(ISNUMBER(G228),C228&lt;&gt;"Sain",G228&lt;=$B$3),"Oui","")</f>
        <v/>
      </c>
    </row>
    <row r="229" customFormat="false" ht="15" hidden="false" customHeight="false" outlineLevel="0" collapsed="false">
      <c r="A229" s="2" t="str">
        <f aca="false">IF(Clients!A219="","",Clients!A219)</f>
        <v/>
      </c>
      <c r="B229" s="2" t="str">
        <f aca="false">IF(Clients!A219="","",Clients!K219&amp;"")</f>
        <v/>
      </c>
      <c r="C229" s="2" t="str">
        <f aca="false">IF(Clients!A219="","",Clients!J219&amp;"")</f>
        <v/>
      </c>
      <c r="D229" s="2" t="str">
        <f aca="false">IF(OR(Clients!A219="",Clients!H219=""),"",Clients!H219)</f>
        <v/>
      </c>
      <c r="E229" s="4" t="str">
        <f aca="false">IF(OR(Clients!A219="",Clients!F219=""),"",Clients!F219)</f>
        <v/>
      </c>
      <c r="F229" s="14" t="str">
        <f aca="false">IF(OR(Clients!A219="",Clients!L219=""),"",IF(ISNUMBER(Clients!L219),Clients!L219,IFERROR(DATE(VALUE(RIGHT(Clients!L219,4)),VALUE(MID(Clients!L219,4,2)),VALUE(LEFT(Clients!L219,2))),"Date à vérifier")))</f>
        <v/>
      </c>
      <c r="G229" s="5" t="str">
        <f aca="false">IF(ISNUMBER(F229),F229-$B$4,"")</f>
        <v/>
      </c>
      <c r="H229" s="2" t="str">
        <f aca="false">IF(AND(ISNUMBER(G229),C229&lt;&gt;"Sain",G229&lt;=$B$3),"Oui","")</f>
        <v/>
      </c>
    </row>
    <row r="230" customFormat="false" ht="15" hidden="false" customHeight="false" outlineLevel="0" collapsed="false">
      <c r="A230" s="2" t="str">
        <f aca="false">IF(Clients!A220="","",Clients!A220)</f>
        <v/>
      </c>
      <c r="B230" s="2" t="str">
        <f aca="false">IF(Clients!A220="","",Clients!K220&amp;"")</f>
        <v/>
      </c>
      <c r="C230" s="2" t="str">
        <f aca="false">IF(Clients!A220="","",Clients!J220&amp;"")</f>
        <v/>
      </c>
      <c r="D230" s="2" t="str">
        <f aca="false">IF(OR(Clients!A220="",Clients!H220=""),"",Clients!H220)</f>
        <v/>
      </c>
      <c r="E230" s="4" t="str">
        <f aca="false">IF(OR(Clients!A220="",Clients!F220=""),"",Clients!F220)</f>
        <v/>
      </c>
      <c r="F230" s="14" t="str">
        <f aca="false">IF(OR(Clients!A220="",Clients!L220=""),"",IF(ISNUMBER(Clients!L220),Clients!L220,IFERROR(DATE(VALUE(RIGHT(Clients!L220,4)),VALUE(MID(Clients!L220,4,2)),VALUE(LEFT(Clients!L220,2))),"Date à vérifier")))</f>
        <v/>
      </c>
      <c r="G230" s="5" t="str">
        <f aca="false">IF(ISNUMBER(F230),F230-$B$4,"")</f>
        <v/>
      </c>
      <c r="H230" s="2" t="str">
        <f aca="false">IF(AND(ISNUMBER(G230),C230&lt;&gt;"Sain",G230&lt;=$B$3),"Oui","")</f>
        <v/>
      </c>
    </row>
    <row r="231" customFormat="false" ht="15" hidden="false" customHeight="false" outlineLevel="0" collapsed="false">
      <c r="A231" s="2" t="str">
        <f aca="false">IF(Clients!A221="","",Clients!A221)</f>
        <v/>
      </c>
      <c r="B231" s="2" t="str">
        <f aca="false">IF(Clients!A221="","",Clients!K221&amp;"")</f>
        <v/>
      </c>
      <c r="C231" s="2" t="str">
        <f aca="false">IF(Clients!A221="","",Clients!J221&amp;"")</f>
        <v/>
      </c>
      <c r="D231" s="2" t="str">
        <f aca="false">IF(OR(Clients!A221="",Clients!H221=""),"",Clients!H221)</f>
        <v/>
      </c>
      <c r="E231" s="4" t="str">
        <f aca="false">IF(OR(Clients!A221="",Clients!F221=""),"",Clients!F221)</f>
        <v/>
      </c>
      <c r="F231" s="14" t="str">
        <f aca="false">IF(OR(Clients!A221="",Clients!L221=""),"",IF(ISNUMBER(Clients!L221),Clients!L221,IFERROR(DATE(VALUE(RIGHT(Clients!L221,4)),VALUE(MID(Clients!L221,4,2)),VALUE(LEFT(Clients!L221,2))),"Date à vérifier")))</f>
        <v/>
      </c>
      <c r="G231" s="5" t="str">
        <f aca="false">IF(ISNUMBER(F231),F231-$B$4,"")</f>
        <v/>
      </c>
      <c r="H231" s="2" t="str">
        <f aca="false">IF(AND(ISNUMBER(G231),C231&lt;&gt;"Sain",G231&lt;=$B$3),"Oui","")</f>
        <v/>
      </c>
    </row>
    <row r="232" customFormat="false" ht="15" hidden="false" customHeight="false" outlineLevel="0" collapsed="false">
      <c r="A232" s="2" t="str">
        <f aca="false">IF(Clients!A222="","",Clients!A222)</f>
        <v/>
      </c>
      <c r="B232" s="2" t="str">
        <f aca="false">IF(Clients!A222="","",Clients!K222&amp;"")</f>
        <v/>
      </c>
      <c r="C232" s="2" t="str">
        <f aca="false">IF(Clients!A222="","",Clients!J222&amp;"")</f>
        <v/>
      </c>
      <c r="D232" s="2" t="str">
        <f aca="false">IF(OR(Clients!A222="",Clients!H222=""),"",Clients!H222)</f>
        <v/>
      </c>
      <c r="E232" s="4" t="str">
        <f aca="false">IF(OR(Clients!A222="",Clients!F222=""),"",Clients!F222)</f>
        <v/>
      </c>
      <c r="F232" s="14" t="str">
        <f aca="false">IF(OR(Clients!A222="",Clients!L222=""),"",IF(ISNUMBER(Clients!L222),Clients!L222,IFERROR(DATE(VALUE(RIGHT(Clients!L222,4)),VALUE(MID(Clients!L222,4,2)),VALUE(LEFT(Clients!L222,2))),"Date à vérifier")))</f>
        <v/>
      </c>
      <c r="G232" s="5" t="str">
        <f aca="false">IF(ISNUMBER(F232),F232-$B$4,"")</f>
        <v/>
      </c>
      <c r="H232" s="2" t="str">
        <f aca="false">IF(AND(ISNUMBER(G232),C232&lt;&gt;"Sain",G232&lt;=$B$3),"Oui","")</f>
        <v/>
      </c>
    </row>
    <row r="233" customFormat="false" ht="15" hidden="false" customHeight="false" outlineLevel="0" collapsed="false">
      <c r="A233" s="2" t="str">
        <f aca="false">IF(Clients!A223="","",Clients!A223)</f>
        <v/>
      </c>
      <c r="B233" s="2" t="str">
        <f aca="false">IF(Clients!A223="","",Clients!K223&amp;"")</f>
        <v/>
      </c>
      <c r="C233" s="2" t="str">
        <f aca="false">IF(Clients!A223="","",Clients!J223&amp;"")</f>
        <v/>
      </c>
      <c r="D233" s="2" t="str">
        <f aca="false">IF(OR(Clients!A223="",Clients!H223=""),"",Clients!H223)</f>
        <v/>
      </c>
      <c r="E233" s="4" t="str">
        <f aca="false">IF(OR(Clients!A223="",Clients!F223=""),"",Clients!F223)</f>
        <v/>
      </c>
      <c r="F233" s="14" t="str">
        <f aca="false">IF(OR(Clients!A223="",Clients!L223=""),"",IF(ISNUMBER(Clients!L223),Clients!L223,IFERROR(DATE(VALUE(RIGHT(Clients!L223,4)),VALUE(MID(Clients!L223,4,2)),VALUE(LEFT(Clients!L223,2))),"Date à vérifier")))</f>
        <v/>
      </c>
      <c r="G233" s="5" t="str">
        <f aca="false">IF(ISNUMBER(F233),F233-$B$4,"")</f>
        <v/>
      </c>
      <c r="H233" s="2" t="str">
        <f aca="false">IF(AND(ISNUMBER(G233),C233&lt;&gt;"Sain",G233&lt;=$B$3),"Oui","")</f>
        <v/>
      </c>
    </row>
    <row r="234" customFormat="false" ht="15" hidden="false" customHeight="false" outlineLevel="0" collapsed="false">
      <c r="A234" s="2" t="str">
        <f aca="false">IF(Clients!A224="","",Clients!A224)</f>
        <v/>
      </c>
      <c r="B234" s="2" t="str">
        <f aca="false">IF(Clients!A224="","",Clients!K224&amp;"")</f>
        <v/>
      </c>
      <c r="C234" s="2" t="str">
        <f aca="false">IF(Clients!A224="","",Clients!J224&amp;"")</f>
        <v/>
      </c>
      <c r="D234" s="2" t="str">
        <f aca="false">IF(OR(Clients!A224="",Clients!H224=""),"",Clients!H224)</f>
        <v/>
      </c>
      <c r="E234" s="4" t="str">
        <f aca="false">IF(OR(Clients!A224="",Clients!F224=""),"",Clients!F224)</f>
        <v/>
      </c>
      <c r="F234" s="14" t="str">
        <f aca="false">IF(OR(Clients!A224="",Clients!L224=""),"",IF(ISNUMBER(Clients!L224),Clients!L224,IFERROR(DATE(VALUE(RIGHT(Clients!L224,4)),VALUE(MID(Clients!L224,4,2)),VALUE(LEFT(Clients!L224,2))),"Date à vérifier")))</f>
        <v/>
      </c>
      <c r="G234" s="5" t="str">
        <f aca="false">IF(ISNUMBER(F234),F234-$B$4,"")</f>
        <v/>
      </c>
      <c r="H234" s="2" t="str">
        <f aca="false">IF(AND(ISNUMBER(G234),C234&lt;&gt;"Sain",G234&lt;=$B$3),"Oui","")</f>
        <v/>
      </c>
    </row>
    <row r="235" customFormat="false" ht="15" hidden="false" customHeight="false" outlineLevel="0" collapsed="false">
      <c r="A235" s="2" t="str">
        <f aca="false">IF(Clients!A225="","",Clients!A225)</f>
        <v/>
      </c>
      <c r="B235" s="2" t="str">
        <f aca="false">IF(Clients!A225="","",Clients!K225&amp;"")</f>
        <v/>
      </c>
      <c r="C235" s="2" t="str">
        <f aca="false">IF(Clients!A225="","",Clients!J225&amp;"")</f>
        <v/>
      </c>
      <c r="D235" s="2" t="str">
        <f aca="false">IF(OR(Clients!A225="",Clients!H225=""),"",Clients!H225)</f>
        <v/>
      </c>
      <c r="E235" s="4" t="str">
        <f aca="false">IF(OR(Clients!A225="",Clients!F225=""),"",Clients!F225)</f>
        <v/>
      </c>
      <c r="F235" s="14" t="str">
        <f aca="false">IF(OR(Clients!A225="",Clients!L225=""),"",IF(ISNUMBER(Clients!L225),Clients!L225,IFERROR(DATE(VALUE(RIGHT(Clients!L225,4)),VALUE(MID(Clients!L225,4,2)),VALUE(LEFT(Clients!L225,2))),"Date à vérifier")))</f>
        <v/>
      </c>
      <c r="G235" s="5" t="str">
        <f aca="false">IF(ISNUMBER(F235),F235-$B$4,"")</f>
        <v/>
      </c>
      <c r="H235" s="2" t="str">
        <f aca="false">IF(AND(ISNUMBER(G235),C235&lt;&gt;"Sain",G235&lt;=$B$3),"Oui","")</f>
        <v/>
      </c>
    </row>
    <row r="236" customFormat="false" ht="15" hidden="false" customHeight="false" outlineLevel="0" collapsed="false">
      <c r="A236" s="2" t="str">
        <f aca="false">IF(Clients!A226="","",Clients!A226)</f>
        <v/>
      </c>
      <c r="B236" s="2" t="str">
        <f aca="false">IF(Clients!A226="","",Clients!K226&amp;"")</f>
        <v/>
      </c>
      <c r="C236" s="2" t="str">
        <f aca="false">IF(Clients!A226="","",Clients!J226&amp;"")</f>
        <v/>
      </c>
      <c r="D236" s="2" t="str">
        <f aca="false">IF(OR(Clients!A226="",Clients!H226=""),"",Clients!H226)</f>
        <v/>
      </c>
      <c r="E236" s="4" t="str">
        <f aca="false">IF(OR(Clients!A226="",Clients!F226=""),"",Clients!F226)</f>
        <v/>
      </c>
      <c r="F236" s="14" t="str">
        <f aca="false">IF(OR(Clients!A226="",Clients!L226=""),"",IF(ISNUMBER(Clients!L226),Clients!L226,IFERROR(DATE(VALUE(RIGHT(Clients!L226,4)),VALUE(MID(Clients!L226,4,2)),VALUE(LEFT(Clients!L226,2))),"Date à vérifier")))</f>
        <v/>
      </c>
      <c r="G236" s="5" t="str">
        <f aca="false">IF(ISNUMBER(F236),F236-$B$4,"")</f>
        <v/>
      </c>
      <c r="H236" s="2" t="str">
        <f aca="false">IF(AND(ISNUMBER(G236),C236&lt;&gt;"Sain",G236&lt;=$B$3),"Oui","")</f>
        <v/>
      </c>
    </row>
    <row r="237" customFormat="false" ht="15" hidden="false" customHeight="false" outlineLevel="0" collapsed="false">
      <c r="A237" s="2" t="str">
        <f aca="false">IF(Clients!A227="","",Clients!A227)</f>
        <v/>
      </c>
      <c r="B237" s="2" t="str">
        <f aca="false">IF(Clients!A227="","",Clients!K227&amp;"")</f>
        <v/>
      </c>
      <c r="C237" s="2" t="str">
        <f aca="false">IF(Clients!A227="","",Clients!J227&amp;"")</f>
        <v/>
      </c>
      <c r="D237" s="2" t="str">
        <f aca="false">IF(OR(Clients!A227="",Clients!H227=""),"",Clients!H227)</f>
        <v/>
      </c>
      <c r="E237" s="4" t="str">
        <f aca="false">IF(OR(Clients!A227="",Clients!F227=""),"",Clients!F227)</f>
        <v/>
      </c>
      <c r="F237" s="14" t="str">
        <f aca="false">IF(OR(Clients!A227="",Clients!L227=""),"",IF(ISNUMBER(Clients!L227),Clients!L227,IFERROR(DATE(VALUE(RIGHT(Clients!L227,4)),VALUE(MID(Clients!L227,4,2)),VALUE(LEFT(Clients!L227,2))),"Date à vérifier")))</f>
        <v/>
      </c>
      <c r="G237" s="5" t="str">
        <f aca="false">IF(ISNUMBER(F237),F237-$B$4,"")</f>
        <v/>
      </c>
      <c r="H237" s="2" t="str">
        <f aca="false">IF(AND(ISNUMBER(G237),C237&lt;&gt;"Sain",G237&lt;=$B$3),"Oui","")</f>
        <v/>
      </c>
    </row>
    <row r="238" customFormat="false" ht="15" hidden="false" customHeight="false" outlineLevel="0" collapsed="false">
      <c r="A238" s="2" t="str">
        <f aca="false">IF(Clients!A228="","",Clients!A228)</f>
        <v/>
      </c>
      <c r="B238" s="2" t="str">
        <f aca="false">IF(Clients!A228="","",Clients!K228&amp;"")</f>
        <v/>
      </c>
      <c r="C238" s="2" t="str">
        <f aca="false">IF(Clients!A228="","",Clients!J228&amp;"")</f>
        <v/>
      </c>
      <c r="D238" s="2" t="str">
        <f aca="false">IF(OR(Clients!A228="",Clients!H228=""),"",Clients!H228)</f>
        <v/>
      </c>
      <c r="E238" s="4" t="str">
        <f aca="false">IF(OR(Clients!A228="",Clients!F228=""),"",Clients!F228)</f>
        <v/>
      </c>
      <c r="F238" s="14" t="str">
        <f aca="false">IF(OR(Clients!A228="",Clients!L228=""),"",IF(ISNUMBER(Clients!L228),Clients!L228,IFERROR(DATE(VALUE(RIGHT(Clients!L228,4)),VALUE(MID(Clients!L228,4,2)),VALUE(LEFT(Clients!L228,2))),"Date à vérifier")))</f>
        <v/>
      </c>
      <c r="G238" s="5" t="str">
        <f aca="false">IF(ISNUMBER(F238),F238-$B$4,"")</f>
        <v/>
      </c>
      <c r="H238" s="2" t="str">
        <f aca="false">IF(AND(ISNUMBER(G238),C238&lt;&gt;"Sain",G238&lt;=$B$3),"Oui","")</f>
        <v/>
      </c>
    </row>
    <row r="239" customFormat="false" ht="15" hidden="false" customHeight="false" outlineLevel="0" collapsed="false">
      <c r="A239" s="2" t="str">
        <f aca="false">IF(Clients!A229="","",Clients!A229)</f>
        <v/>
      </c>
      <c r="B239" s="2" t="str">
        <f aca="false">IF(Clients!A229="","",Clients!K229&amp;"")</f>
        <v/>
      </c>
      <c r="C239" s="2" t="str">
        <f aca="false">IF(Clients!A229="","",Clients!J229&amp;"")</f>
        <v/>
      </c>
      <c r="D239" s="2" t="str">
        <f aca="false">IF(OR(Clients!A229="",Clients!H229=""),"",Clients!H229)</f>
        <v/>
      </c>
      <c r="E239" s="4" t="str">
        <f aca="false">IF(OR(Clients!A229="",Clients!F229=""),"",Clients!F229)</f>
        <v/>
      </c>
      <c r="F239" s="14" t="str">
        <f aca="false">IF(OR(Clients!A229="",Clients!L229=""),"",IF(ISNUMBER(Clients!L229),Clients!L229,IFERROR(DATE(VALUE(RIGHT(Clients!L229,4)),VALUE(MID(Clients!L229,4,2)),VALUE(LEFT(Clients!L229,2))),"Date à vérifier")))</f>
        <v/>
      </c>
      <c r="G239" s="5" t="str">
        <f aca="false">IF(ISNUMBER(F239),F239-$B$4,"")</f>
        <v/>
      </c>
      <c r="H239" s="2" t="str">
        <f aca="false">IF(AND(ISNUMBER(G239),C239&lt;&gt;"Sain",G239&lt;=$B$3),"Oui","")</f>
        <v/>
      </c>
    </row>
    <row r="240" customFormat="false" ht="15" hidden="false" customHeight="false" outlineLevel="0" collapsed="false">
      <c r="A240" s="2" t="str">
        <f aca="false">IF(Clients!A230="","",Clients!A230)</f>
        <v/>
      </c>
      <c r="B240" s="2" t="str">
        <f aca="false">IF(Clients!A230="","",Clients!K230&amp;"")</f>
        <v/>
      </c>
      <c r="C240" s="2" t="str">
        <f aca="false">IF(Clients!A230="","",Clients!J230&amp;"")</f>
        <v/>
      </c>
      <c r="D240" s="2" t="str">
        <f aca="false">IF(OR(Clients!A230="",Clients!H230=""),"",Clients!H230)</f>
        <v/>
      </c>
      <c r="E240" s="4" t="str">
        <f aca="false">IF(OR(Clients!A230="",Clients!F230=""),"",Clients!F230)</f>
        <v/>
      </c>
      <c r="F240" s="14" t="str">
        <f aca="false">IF(OR(Clients!A230="",Clients!L230=""),"",IF(ISNUMBER(Clients!L230),Clients!L230,IFERROR(DATE(VALUE(RIGHT(Clients!L230,4)),VALUE(MID(Clients!L230,4,2)),VALUE(LEFT(Clients!L230,2))),"Date à vérifier")))</f>
        <v/>
      </c>
      <c r="G240" s="5" t="str">
        <f aca="false">IF(ISNUMBER(F240),F240-$B$4,"")</f>
        <v/>
      </c>
      <c r="H240" s="2" t="str">
        <f aca="false">IF(AND(ISNUMBER(G240),C240&lt;&gt;"Sain",G240&lt;=$B$3),"Oui","")</f>
        <v/>
      </c>
    </row>
    <row r="241" customFormat="false" ht="15" hidden="false" customHeight="false" outlineLevel="0" collapsed="false">
      <c r="A241" s="2" t="str">
        <f aca="false">IF(Clients!A231="","",Clients!A231)</f>
        <v/>
      </c>
      <c r="B241" s="2" t="str">
        <f aca="false">IF(Clients!A231="","",Clients!K231&amp;"")</f>
        <v/>
      </c>
      <c r="C241" s="2" t="str">
        <f aca="false">IF(Clients!A231="","",Clients!J231&amp;"")</f>
        <v/>
      </c>
      <c r="D241" s="2" t="str">
        <f aca="false">IF(OR(Clients!A231="",Clients!H231=""),"",Clients!H231)</f>
        <v/>
      </c>
      <c r="E241" s="4" t="str">
        <f aca="false">IF(OR(Clients!A231="",Clients!F231=""),"",Clients!F231)</f>
        <v/>
      </c>
      <c r="F241" s="14" t="str">
        <f aca="false">IF(OR(Clients!A231="",Clients!L231=""),"",IF(ISNUMBER(Clients!L231),Clients!L231,IFERROR(DATE(VALUE(RIGHT(Clients!L231,4)),VALUE(MID(Clients!L231,4,2)),VALUE(LEFT(Clients!L231,2))),"Date à vérifier")))</f>
        <v/>
      </c>
      <c r="G241" s="5" t="str">
        <f aca="false">IF(ISNUMBER(F241),F241-$B$4,"")</f>
        <v/>
      </c>
      <c r="H241" s="2" t="str">
        <f aca="false">IF(AND(ISNUMBER(G241),C241&lt;&gt;"Sain",G241&lt;=$B$3),"Oui","")</f>
        <v/>
      </c>
    </row>
    <row r="242" customFormat="false" ht="15" hidden="false" customHeight="false" outlineLevel="0" collapsed="false">
      <c r="A242" s="2" t="str">
        <f aca="false">IF(Clients!A232="","",Clients!A232)</f>
        <v/>
      </c>
      <c r="B242" s="2" t="str">
        <f aca="false">IF(Clients!A232="","",Clients!K232&amp;"")</f>
        <v/>
      </c>
      <c r="C242" s="2" t="str">
        <f aca="false">IF(Clients!A232="","",Clients!J232&amp;"")</f>
        <v/>
      </c>
      <c r="D242" s="2" t="str">
        <f aca="false">IF(OR(Clients!A232="",Clients!H232=""),"",Clients!H232)</f>
        <v/>
      </c>
      <c r="E242" s="4" t="str">
        <f aca="false">IF(OR(Clients!A232="",Clients!F232=""),"",Clients!F232)</f>
        <v/>
      </c>
      <c r="F242" s="14" t="str">
        <f aca="false">IF(OR(Clients!A232="",Clients!L232=""),"",IF(ISNUMBER(Clients!L232),Clients!L232,IFERROR(DATE(VALUE(RIGHT(Clients!L232,4)),VALUE(MID(Clients!L232,4,2)),VALUE(LEFT(Clients!L232,2))),"Date à vérifier")))</f>
        <v/>
      </c>
      <c r="G242" s="5" t="str">
        <f aca="false">IF(ISNUMBER(F242),F242-$B$4,"")</f>
        <v/>
      </c>
      <c r="H242" s="2" t="str">
        <f aca="false">IF(AND(ISNUMBER(G242),C242&lt;&gt;"Sain",G242&lt;=$B$3),"Oui","")</f>
        <v/>
      </c>
    </row>
    <row r="243" customFormat="false" ht="15" hidden="false" customHeight="false" outlineLevel="0" collapsed="false">
      <c r="A243" s="2" t="str">
        <f aca="false">IF(Clients!A233="","",Clients!A233)</f>
        <v/>
      </c>
      <c r="B243" s="2" t="str">
        <f aca="false">IF(Clients!A233="","",Clients!K233&amp;"")</f>
        <v/>
      </c>
      <c r="C243" s="2" t="str">
        <f aca="false">IF(Clients!A233="","",Clients!J233&amp;"")</f>
        <v/>
      </c>
      <c r="D243" s="2" t="str">
        <f aca="false">IF(OR(Clients!A233="",Clients!H233=""),"",Clients!H233)</f>
        <v/>
      </c>
      <c r="E243" s="4" t="str">
        <f aca="false">IF(OR(Clients!A233="",Clients!F233=""),"",Clients!F233)</f>
        <v/>
      </c>
      <c r="F243" s="14" t="str">
        <f aca="false">IF(OR(Clients!A233="",Clients!L233=""),"",IF(ISNUMBER(Clients!L233),Clients!L233,IFERROR(DATE(VALUE(RIGHT(Clients!L233,4)),VALUE(MID(Clients!L233,4,2)),VALUE(LEFT(Clients!L233,2))),"Date à vérifier")))</f>
        <v/>
      </c>
      <c r="G243" s="5" t="str">
        <f aca="false">IF(ISNUMBER(F243),F243-$B$4,"")</f>
        <v/>
      </c>
      <c r="H243" s="2" t="str">
        <f aca="false">IF(AND(ISNUMBER(G243),C243&lt;&gt;"Sain",G243&lt;=$B$3),"Oui","")</f>
        <v/>
      </c>
    </row>
    <row r="244" customFormat="false" ht="15" hidden="false" customHeight="false" outlineLevel="0" collapsed="false">
      <c r="A244" s="2" t="str">
        <f aca="false">IF(Clients!A234="","",Clients!A234)</f>
        <v/>
      </c>
      <c r="B244" s="2" t="str">
        <f aca="false">IF(Clients!A234="","",Clients!K234&amp;"")</f>
        <v/>
      </c>
      <c r="C244" s="2" t="str">
        <f aca="false">IF(Clients!A234="","",Clients!J234&amp;"")</f>
        <v/>
      </c>
      <c r="D244" s="2" t="str">
        <f aca="false">IF(OR(Clients!A234="",Clients!H234=""),"",Clients!H234)</f>
        <v/>
      </c>
      <c r="E244" s="4" t="str">
        <f aca="false">IF(OR(Clients!A234="",Clients!F234=""),"",Clients!F234)</f>
        <v/>
      </c>
      <c r="F244" s="14" t="str">
        <f aca="false">IF(OR(Clients!A234="",Clients!L234=""),"",IF(ISNUMBER(Clients!L234),Clients!L234,IFERROR(DATE(VALUE(RIGHT(Clients!L234,4)),VALUE(MID(Clients!L234,4,2)),VALUE(LEFT(Clients!L234,2))),"Date à vérifier")))</f>
        <v/>
      </c>
      <c r="G244" s="5" t="str">
        <f aca="false">IF(ISNUMBER(F244),F244-$B$4,"")</f>
        <v/>
      </c>
      <c r="H244" s="2" t="str">
        <f aca="false">IF(AND(ISNUMBER(G244),C244&lt;&gt;"Sain",G244&lt;=$B$3),"Oui","")</f>
        <v/>
      </c>
    </row>
    <row r="245" customFormat="false" ht="15" hidden="false" customHeight="false" outlineLevel="0" collapsed="false">
      <c r="A245" s="2" t="str">
        <f aca="false">IF(Clients!A235="","",Clients!A235)</f>
        <v/>
      </c>
      <c r="B245" s="2" t="str">
        <f aca="false">IF(Clients!A235="","",Clients!K235&amp;"")</f>
        <v/>
      </c>
      <c r="C245" s="2" t="str">
        <f aca="false">IF(Clients!A235="","",Clients!J235&amp;"")</f>
        <v/>
      </c>
      <c r="D245" s="2" t="str">
        <f aca="false">IF(OR(Clients!A235="",Clients!H235=""),"",Clients!H235)</f>
        <v/>
      </c>
      <c r="E245" s="4" t="str">
        <f aca="false">IF(OR(Clients!A235="",Clients!F235=""),"",Clients!F235)</f>
        <v/>
      </c>
      <c r="F245" s="14" t="str">
        <f aca="false">IF(OR(Clients!A235="",Clients!L235=""),"",IF(ISNUMBER(Clients!L235),Clients!L235,IFERROR(DATE(VALUE(RIGHT(Clients!L235,4)),VALUE(MID(Clients!L235,4,2)),VALUE(LEFT(Clients!L235,2))),"Date à vérifier")))</f>
        <v/>
      </c>
      <c r="G245" s="5" t="str">
        <f aca="false">IF(ISNUMBER(F245),F245-$B$4,"")</f>
        <v/>
      </c>
      <c r="H245" s="2" t="str">
        <f aca="false">IF(AND(ISNUMBER(G245),C245&lt;&gt;"Sain",G245&lt;=$B$3),"Oui","")</f>
        <v/>
      </c>
    </row>
    <row r="246" customFormat="false" ht="15" hidden="false" customHeight="false" outlineLevel="0" collapsed="false">
      <c r="A246" s="2" t="str">
        <f aca="false">IF(Clients!A236="","",Clients!A236)</f>
        <v/>
      </c>
      <c r="B246" s="2" t="str">
        <f aca="false">IF(Clients!A236="","",Clients!K236&amp;"")</f>
        <v/>
      </c>
      <c r="C246" s="2" t="str">
        <f aca="false">IF(Clients!A236="","",Clients!J236&amp;"")</f>
        <v/>
      </c>
      <c r="D246" s="2" t="str">
        <f aca="false">IF(OR(Clients!A236="",Clients!H236=""),"",Clients!H236)</f>
        <v/>
      </c>
      <c r="E246" s="4" t="str">
        <f aca="false">IF(OR(Clients!A236="",Clients!F236=""),"",Clients!F236)</f>
        <v/>
      </c>
      <c r="F246" s="14" t="str">
        <f aca="false">IF(OR(Clients!A236="",Clients!L236=""),"",IF(ISNUMBER(Clients!L236),Clients!L236,IFERROR(DATE(VALUE(RIGHT(Clients!L236,4)),VALUE(MID(Clients!L236,4,2)),VALUE(LEFT(Clients!L236,2))),"Date à vérifier")))</f>
        <v/>
      </c>
      <c r="G246" s="5" t="str">
        <f aca="false">IF(ISNUMBER(F246),F246-$B$4,"")</f>
        <v/>
      </c>
      <c r="H246" s="2" t="str">
        <f aca="false">IF(AND(ISNUMBER(G246),C246&lt;&gt;"Sain",G246&lt;=$B$3),"Oui","")</f>
        <v/>
      </c>
    </row>
    <row r="247" customFormat="false" ht="15" hidden="false" customHeight="false" outlineLevel="0" collapsed="false">
      <c r="A247" s="2" t="str">
        <f aca="false">IF(Clients!A237="","",Clients!A237)</f>
        <v/>
      </c>
      <c r="B247" s="2" t="str">
        <f aca="false">IF(Clients!A237="","",Clients!K237&amp;"")</f>
        <v/>
      </c>
      <c r="C247" s="2" t="str">
        <f aca="false">IF(Clients!A237="","",Clients!J237&amp;"")</f>
        <v/>
      </c>
      <c r="D247" s="2" t="str">
        <f aca="false">IF(OR(Clients!A237="",Clients!H237=""),"",Clients!H237)</f>
        <v/>
      </c>
      <c r="E247" s="4" t="str">
        <f aca="false">IF(OR(Clients!A237="",Clients!F237=""),"",Clients!F237)</f>
        <v/>
      </c>
      <c r="F247" s="14" t="str">
        <f aca="false">IF(OR(Clients!A237="",Clients!L237=""),"",IF(ISNUMBER(Clients!L237),Clients!L237,IFERROR(DATE(VALUE(RIGHT(Clients!L237,4)),VALUE(MID(Clients!L237,4,2)),VALUE(LEFT(Clients!L237,2))),"Date à vérifier")))</f>
        <v/>
      </c>
      <c r="G247" s="5" t="str">
        <f aca="false">IF(ISNUMBER(F247),F247-$B$4,"")</f>
        <v/>
      </c>
      <c r="H247" s="2" t="str">
        <f aca="false">IF(AND(ISNUMBER(G247),C247&lt;&gt;"Sain",G247&lt;=$B$3),"Oui","")</f>
        <v/>
      </c>
    </row>
    <row r="248" customFormat="false" ht="15" hidden="false" customHeight="false" outlineLevel="0" collapsed="false">
      <c r="A248" s="2" t="str">
        <f aca="false">IF(Clients!A238="","",Clients!A238)</f>
        <v/>
      </c>
      <c r="B248" s="2" t="str">
        <f aca="false">IF(Clients!A238="","",Clients!K238&amp;"")</f>
        <v/>
      </c>
      <c r="C248" s="2" t="str">
        <f aca="false">IF(Clients!A238="","",Clients!J238&amp;"")</f>
        <v/>
      </c>
      <c r="D248" s="2" t="str">
        <f aca="false">IF(OR(Clients!A238="",Clients!H238=""),"",Clients!H238)</f>
        <v/>
      </c>
      <c r="E248" s="4" t="str">
        <f aca="false">IF(OR(Clients!A238="",Clients!F238=""),"",Clients!F238)</f>
        <v/>
      </c>
      <c r="F248" s="14" t="str">
        <f aca="false">IF(OR(Clients!A238="",Clients!L238=""),"",IF(ISNUMBER(Clients!L238),Clients!L238,IFERROR(DATE(VALUE(RIGHT(Clients!L238,4)),VALUE(MID(Clients!L238,4,2)),VALUE(LEFT(Clients!L238,2))),"Date à vérifier")))</f>
        <v/>
      </c>
      <c r="G248" s="5" t="str">
        <f aca="false">IF(ISNUMBER(F248),F248-$B$4,"")</f>
        <v/>
      </c>
      <c r="H248" s="2" t="str">
        <f aca="false">IF(AND(ISNUMBER(G248),C248&lt;&gt;"Sain",G248&lt;=$B$3),"Oui","")</f>
        <v/>
      </c>
    </row>
    <row r="249" customFormat="false" ht="15" hidden="false" customHeight="false" outlineLevel="0" collapsed="false">
      <c r="A249" s="2" t="str">
        <f aca="false">IF(Clients!A239="","",Clients!A239)</f>
        <v/>
      </c>
      <c r="B249" s="2" t="str">
        <f aca="false">IF(Clients!A239="","",Clients!K239&amp;"")</f>
        <v/>
      </c>
      <c r="C249" s="2" t="str">
        <f aca="false">IF(Clients!A239="","",Clients!J239&amp;"")</f>
        <v/>
      </c>
      <c r="D249" s="2" t="str">
        <f aca="false">IF(OR(Clients!A239="",Clients!H239=""),"",Clients!H239)</f>
        <v/>
      </c>
      <c r="E249" s="4" t="str">
        <f aca="false">IF(OR(Clients!A239="",Clients!F239=""),"",Clients!F239)</f>
        <v/>
      </c>
      <c r="F249" s="14" t="str">
        <f aca="false">IF(OR(Clients!A239="",Clients!L239=""),"",IF(ISNUMBER(Clients!L239),Clients!L239,IFERROR(DATE(VALUE(RIGHT(Clients!L239,4)),VALUE(MID(Clients!L239,4,2)),VALUE(LEFT(Clients!L239,2))),"Date à vérifier")))</f>
        <v/>
      </c>
      <c r="G249" s="5" t="str">
        <f aca="false">IF(ISNUMBER(F249),F249-$B$4,"")</f>
        <v/>
      </c>
      <c r="H249" s="2" t="str">
        <f aca="false">IF(AND(ISNUMBER(G249),C249&lt;&gt;"Sain",G249&lt;=$B$3),"Oui","")</f>
        <v/>
      </c>
    </row>
    <row r="250" customFormat="false" ht="15" hidden="false" customHeight="false" outlineLevel="0" collapsed="false">
      <c r="A250" s="2" t="str">
        <f aca="false">IF(Clients!A240="","",Clients!A240)</f>
        <v/>
      </c>
      <c r="B250" s="2" t="str">
        <f aca="false">IF(Clients!A240="","",Clients!K240&amp;"")</f>
        <v/>
      </c>
      <c r="C250" s="2" t="str">
        <f aca="false">IF(Clients!A240="","",Clients!J240&amp;"")</f>
        <v/>
      </c>
      <c r="D250" s="2" t="str">
        <f aca="false">IF(OR(Clients!A240="",Clients!H240=""),"",Clients!H240)</f>
        <v/>
      </c>
      <c r="E250" s="4" t="str">
        <f aca="false">IF(OR(Clients!A240="",Clients!F240=""),"",Clients!F240)</f>
        <v/>
      </c>
      <c r="F250" s="14" t="str">
        <f aca="false">IF(OR(Clients!A240="",Clients!L240=""),"",IF(ISNUMBER(Clients!L240),Clients!L240,IFERROR(DATE(VALUE(RIGHT(Clients!L240,4)),VALUE(MID(Clients!L240,4,2)),VALUE(LEFT(Clients!L240,2))),"Date à vérifier")))</f>
        <v/>
      </c>
      <c r="G250" s="5" t="str">
        <f aca="false">IF(ISNUMBER(F250),F250-$B$4,"")</f>
        <v/>
      </c>
      <c r="H250" s="2" t="str">
        <f aca="false">IF(AND(ISNUMBER(G250),C250&lt;&gt;"Sain",G250&lt;=$B$3),"Oui","")</f>
        <v/>
      </c>
    </row>
    <row r="251" customFormat="false" ht="15" hidden="false" customHeight="false" outlineLevel="0" collapsed="false">
      <c r="A251" s="2" t="str">
        <f aca="false">IF(Clients!A241="","",Clients!A241)</f>
        <v/>
      </c>
      <c r="B251" s="2" t="str">
        <f aca="false">IF(Clients!A241="","",Clients!K241&amp;"")</f>
        <v/>
      </c>
      <c r="C251" s="2" t="str">
        <f aca="false">IF(Clients!A241="","",Clients!J241&amp;"")</f>
        <v/>
      </c>
      <c r="D251" s="2" t="str">
        <f aca="false">IF(OR(Clients!A241="",Clients!H241=""),"",Clients!H241)</f>
        <v/>
      </c>
      <c r="E251" s="4" t="str">
        <f aca="false">IF(OR(Clients!A241="",Clients!F241=""),"",Clients!F241)</f>
        <v/>
      </c>
      <c r="F251" s="14" t="str">
        <f aca="false">IF(OR(Clients!A241="",Clients!L241=""),"",IF(ISNUMBER(Clients!L241),Clients!L241,IFERROR(DATE(VALUE(RIGHT(Clients!L241,4)),VALUE(MID(Clients!L241,4,2)),VALUE(LEFT(Clients!L241,2))),"Date à vérifier")))</f>
        <v/>
      </c>
      <c r="G251" s="5" t="str">
        <f aca="false">IF(ISNUMBER(F251),F251-$B$4,"")</f>
        <v/>
      </c>
      <c r="H251" s="2" t="str">
        <f aca="false">IF(AND(ISNUMBER(G251),C251&lt;&gt;"Sain",G251&lt;=$B$3),"Oui","")</f>
        <v/>
      </c>
    </row>
    <row r="252" customFormat="false" ht="15" hidden="false" customHeight="false" outlineLevel="0" collapsed="false">
      <c r="A252" s="2" t="str">
        <f aca="false">IF(Clients!A242="","",Clients!A242)</f>
        <v/>
      </c>
      <c r="B252" s="2" t="str">
        <f aca="false">IF(Clients!A242="","",Clients!K242&amp;"")</f>
        <v/>
      </c>
      <c r="C252" s="2" t="str">
        <f aca="false">IF(Clients!A242="","",Clients!J242&amp;"")</f>
        <v/>
      </c>
      <c r="D252" s="2" t="str">
        <f aca="false">IF(OR(Clients!A242="",Clients!H242=""),"",Clients!H242)</f>
        <v/>
      </c>
      <c r="E252" s="4" t="str">
        <f aca="false">IF(OR(Clients!A242="",Clients!F242=""),"",Clients!F242)</f>
        <v/>
      </c>
      <c r="F252" s="14" t="str">
        <f aca="false">IF(OR(Clients!A242="",Clients!L242=""),"",IF(ISNUMBER(Clients!L242),Clients!L242,IFERROR(DATE(VALUE(RIGHT(Clients!L242,4)),VALUE(MID(Clients!L242,4,2)),VALUE(LEFT(Clients!L242,2))),"Date à vérifier")))</f>
        <v/>
      </c>
      <c r="G252" s="5" t="str">
        <f aca="false">IF(ISNUMBER(F252),F252-$B$4,"")</f>
        <v/>
      </c>
      <c r="H252" s="2" t="str">
        <f aca="false">IF(AND(ISNUMBER(G252),C252&lt;&gt;"Sain",G252&lt;=$B$3),"Oui","")</f>
        <v/>
      </c>
    </row>
    <row r="253" customFormat="false" ht="15" hidden="false" customHeight="false" outlineLevel="0" collapsed="false">
      <c r="A253" s="2" t="str">
        <f aca="false">IF(Clients!A243="","",Clients!A243)</f>
        <v/>
      </c>
      <c r="B253" s="2" t="str">
        <f aca="false">IF(Clients!A243="","",Clients!K243&amp;"")</f>
        <v/>
      </c>
      <c r="C253" s="2" t="str">
        <f aca="false">IF(Clients!A243="","",Clients!J243&amp;"")</f>
        <v/>
      </c>
      <c r="D253" s="2" t="str">
        <f aca="false">IF(OR(Clients!A243="",Clients!H243=""),"",Clients!H243)</f>
        <v/>
      </c>
      <c r="E253" s="4" t="str">
        <f aca="false">IF(OR(Clients!A243="",Clients!F243=""),"",Clients!F243)</f>
        <v/>
      </c>
      <c r="F253" s="14" t="str">
        <f aca="false">IF(OR(Clients!A243="",Clients!L243=""),"",IF(ISNUMBER(Clients!L243),Clients!L243,IFERROR(DATE(VALUE(RIGHT(Clients!L243,4)),VALUE(MID(Clients!L243,4,2)),VALUE(LEFT(Clients!L243,2))),"Date à vérifier")))</f>
        <v/>
      </c>
      <c r="G253" s="5" t="str">
        <f aca="false">IF(ISNUMBER(F253),F253-$B$4,"")</f>
        <v/>
      </c>
      <c r="H253" s="2" t="str">
        <f aca="false">IF(AND(ISNUMBER(G253),C253&lt;&gt;"Sain",G253&lt;=$B$3),"Oui","")</f>
        <v/>
      </c>
    </row>
    <row r="254" customFormat="false" ht="15" hidden="false" customHeight="false" outlineLevel="0" collapsed="false">
      <c r="A254" s="2" t="str">
        <f aca="false">IF(Clients!A244="","",Clients!A244)</f>
        <v/>
      </c>
      <c r="B254" s="2" t="str">
        <f aca="false">IF(Clients!A244="","",Clients!K244&amp;"")</f>
        <v/>
      </c>
      <c r="C254" s="2" t="str">
        <f aca="false">IF(Clients!A244="","",Clients!J244&amp;"")</f>
        <v/>
      </c>
      <c r="D254" s="2" t="str">
        <f aca="false">IF(OR(Clients!A244="",Clients!H244=""),"",Clients!H244)</f>
        <v/>
      </c>
      <c r="E254" s="4" t="str">
        <f aca="false">IF(OR(Clients!A244="",Clients!F244=""),"",Clients!F244)</f>
        <v/>
      </c>
      <c r="F254" s="14" t="str">
        <f aca="false">IF(OR(Clients!A244="",Clients!L244=""),"",IF(ISNUMBER(Clients!L244),Clients!L244,IFERROR(DATE(VALUE(RIGHT(Clients!L244,4)),VALUE(MID(Clients!L244,4,2)),VALUE(LEFT(Clients!L244,2))),"Date à vérifier")))</f>
        <v/>
      </c>
      <c r="G254" s="5" t="str">
        <f aca="false">IF(ISNUMBER(F254),F254-$B$4,"")</f>
        <v/>
      </c>
      <c r="H254" s="2" t="str">
        <f aca="false">IF(AND(ISNUMBER(G254),C254&lt;&gt;"Sain",G254&lt;=$B$3),"Oui","")</f>
        <v/>
      </c>
    </row>
    <row r="255" customFormat="false" ht="15" hidden="false" customHeight="false" outlineLevel="0" collapsed="false">
      <c r="A255" s="2" t="str">
        <f aca="false">IF(Clients!A245="","",Clients!A245)</f>
        <v/>
      </c>
      <c r="B255" s="2" t="str">
        <f aca="false">IF(Clients!A245="","",Clients!K245&amp;"")</f>
        <v/>
      </c>
      <c r="C255" s="2" t="str">
        <f aca="false">IF(Clients!A245="","",Clients!J245&amp;"")</f>
        <v/>
      </c>
      <c r="D255" s="2" t="str">
        <f aca="false">IF(OR(Clients!A245="",Clients!H245=""),"",Clients!H245)</f>
        <v/>
      </c>
      <c r="E255" s="4" t="str">
        <f aca="false">IF(OR(Clients!A245="",Clients!F245=""),"",Clients!F245)</f>
        <v/>
      </c>
      <c r="F255" s="14" t="str">
        <f aca="false">IF(OR(Clients!A245="",Clients!L245=""),"",IF(ISNUMBER(Clients!L245),Clients!L245,IFERROR(DATE(VALUE(RIGHT(Clients!L245,4)),VALUE(MID(Clients!L245,4,2)),VALUE(LEFT(Clients!L245,2))),"Date à vérifier")))</f>
        <v/>
      </c>
      <c r="G255" s="5" t="str">
        <f aca="false">IF(ISNUMBER(F255),F255-$B$4,"")</f>
        <v/>
      </c>
      <c r="H255" s="2" t="str">
        <f aca="false">IF(AND(ISNUMBER(G255),C255&lt;&gt;"Sain",G255&lt;=$B$3),"Oui","")</f>
        <v/>
      </c>
    </row>
    <row r="256" customFormat="false" ht="15" hidden="false" customHeight="false" outlineLevel="0" collapsed="false">
      <c r="A256" s="2" t="str">
        <f aca="false">IF(Clients!A246="","",Clients!A246)</f>
        <v/>
      </c>
      <c r="B256" s="2" t="str">
        <f aca="false">IF(Clients!A246="","",Clients!K246&amp;"")</f>
        <v/>
      </c>
      <c r="C256" s="2" t="str">
        <f aca="false">IF(Clients!A246="","",Clients!J246&amp;"")</f>
        <v/>
      </c>
      <c r="D256" s="2" t="str">
        <f aca="false">IF(OR(Clients!A246="",Clients!H246=""),"",Clients!H246)</f>
        <v/>
      </c>
      <c r="E256" s="4" t="str">
        <f aca="false">IF(OR(Clients!A246="",Clients!F246=""),"",Clients!F246)</f>
        <v/>
      </c>
      <c r="F256" s="14" t="str">
        <f aca="false">IF(OR(Clients!A246="",Clients!L246=""),"",IF(ISNUMBER(Clients!L246),Clients!L246,IFERROR(DATE(VALUE(RIGHT(Clients!L246,4)),VALUE(MID(Clients!L246,4,2)),VALUE(LEFT(Clients!L246,2))),"Date à vérifier")))</f>
        <v/>
      </c>
      <c r="G256" s="5" t="str">
        <f aca="false">IF(ISNUMBER(F256),F256-$B$4,"")</f>
        <v/>
      </c>
      <c r="H256" s="2" t="str">
        <f aca="false">IF(AND(ISNUMBER(G256),C256&lt;&gt;"Sain",G256&lt;=$B$3),"Oui","")</f>
        <v/>
      </c>
    </row>
    <row r="257" customFormat="false" ht="15" hidden="false" customHeight="false" outlineLevel="0" collapsed="false">
      <c r="A257" s="2" t="str">
        <f aca="false">IF(Clients!A247="","",Clients!A247)</f>
        <v/>
      </c>
      <c r="B257" s="2" t="str">
        <f aca="false">IF(Clients!A247="","",Clients!K247&amp;"")</f>
        <v/>
      </c>
      <c r="C257" s="2" t="str">
        <f aca="false">IF(Clients!A247="","",Clients!J247&amp;"")</f>
        <v/>
      </c>
      <c r="D257" s="2" t="str">
        <f aca="false">IF(OR(Clients!A247="",Clients!H247=""),"",Clients!H247)</f>
        <v/>
      </c>
      <c r="E257" s="4" t="str">
        <f aca="false">IF(OR(Clients!A247="",Clients!F247=""),"",Clients!F247)</f>
        <v/>
      </c>
      <c r="F257" s="14" t="str">
        <f aca="false">IF(OR(Clients!A247="",Clients!L247=""),"",IF(ISNUMBER(Clients!L247),Clients!L247,IFERROR(DATE(VALUE(RIGHT(Clients!L247,4)),VALUE(MID(Clients!L247,4,2)),VALUE(LEFT(Clients!L247,2))),"Date à vérifier")))</f>
        <v/>
      </c>
      <c r="G257" s="5" t="str">
        <f aca="false">IF(ISNUMBER(F257),F257-$B$4,"")</f>
        <v/>
      </c>
      <c r="H257" s="2" t="str">
        <f aca="false">IF(AND(ISNUMBER(G257),C257&lt;&gt;"Sain",G257&lt;=$B$3),"Oui","")</f>
        <v/>
      </c>
    </row>
    <row r="258" customFormat="false" ht="15" hidden="false" customHeight="false" outlineLevel="0" collapsed="false">
      <c r="A258" s="2" t="str">
        <f aca="false">IF(Clients!A248="","",Clients!A248)</f>
        <v/>
      </c>
      <c r="B258" s="2" t="str">
        <f aca="false">IF(Clients!A248="","",Clients!K248&amp;"")</f>
        <v/>
      </c>
      <c r="C258" s="2" t="str">
        <f aca="false">IF(Clients!A248="","",Clients!J248&amp;"")</f>
        <v/>
      </c>
      <c r="D258" s="2" t="str">
        <f aca="false">IF(OR(Clients!A248="",Clients!H248=""),"",Clients!H248)</f>
        <v/>
      </c>
      <c r="E258" s="4" t="str">
        <f aca="false">IF(OR(Clients!A248="",Clients!F248=""),"",Clients!F248)</f>
        <v/>
      </c>
      <c r="F258" s="14" t="str">
        <f aca="false">IF(OR(Clients!A248="",Clients!L248=""),"",IF(ISNUMBER(Clients!L248),Clients!L248,IFERROR(DATE(VALUE(RIGHT(Clients!L248,4)),VALUE(MID(Clients!L248,4,2)),VALUE(LEFT(Clients!L248,2))),"Date à vérifier")))</f>
        <v/>
      </c>
      <c r="G258" s="5" t="str">
        <f aca="false">IF(ISNUMBER(F258),F258-$B$4,"")</f>
        <v/>
      </c>
      <c r="H258" s="2" t="str">
        <f aca="false">IF(AND(ISNUMBER(G258),C258&lt;&gt;"Sain",G258&lt;=$B$3),"Oui","")</f>
        <v/>
      </c>
    </row>
    <row r="259" customFormat="false" ht="15" hidden="false" customHeight="false" outlineLevel="0" collapsed="false">
      <c r="A259" s="2" t="str">
        <f aca="false">IF(Clients!A249="","",Clients!A249)</f>
        <v/>
      </c>
      <c r="B259" s="2" t="str">
        <f aca="false">IF(Clients!A249="","",Clients!K249&amp;"")</f>
        <v/>
      </c>
      <c r="C259" s="2" t="str">
        <f aca="false">IF(Clients!A249="","",Clients!J249&amp;"")</f>
        <v/>
      </c>
      <c r="D259" s="2" t="str">
        <f aca="false">IF(OR(Clients!A249="",Clients!H249=""),"",Clients!H249)</f>
        <v/>
      </c>
      <c r="E259" s="4" t="str">
        <f aca="false">IF(OR(Clients!A249="",Clients!F249=""),"",Clients!F249)</f>
        <v/>
      </c>
      <c r="F259" s="14" t="str">
        <f aca="false">IF(OR(Clients!A249="",Clients!L249=""),"",IF(ISNUMBER(Clients!L249),Clients!L249,IFERROR(DATE(VALUE(RIGHT(Clients!L249,4)),VALUE(MID(Clients!L249,4,2)),VALUE(LEFT(Clients!L249,2))),"Date à vérifier")))</f>
        <v/>
      </c>
      <c r="G259" s="5" t="str">
        <f aca="false">IF(ISNUMBER(F259),F259-$B$4,"")</f>
        <v/>
      </c>
      <c r="H259" s="2" t="str">
        <f aca="false">IF(AND(ISNUMBER(G259),C259&lt;&gt;"Sain",G259&lt;=$B$3),"Oui","")</f>
        <v/>
      </c>
    </row>
    <row r="260" customFormat="false" ht="15" hidden="false" customHeight="false" outlineLevel="0" collapsed="false">
      <c r="A260" s="2" t="str">
        <f aca="false">IF(Clients!A250="","",Clients!A250)</f>
        <v/>
      </c>
      <c r="B260" s="2" t="str">
        <f aca="false">IF(Clients!A250="","",Clients!K250&amp;"")</f>
        <v/>
      </c>
      <c r="C260" s="2" t="str">
        <f aca="false">IF(Clients!A250="","",Clients!J250&amp;"")</f>
        <v/>
      </c>
      <c r="D260" s="2" t="str">
        <f aca="false">IF(OR(Clients!A250="",Clients!H250=""),"",Clients!H250)</f>
        <v/>
      </c>
      <c r="E260" s="4" t="str">
        <f aca="false">IF(OR(Clients!A250="",Clients!F250=""),"",Clients!F250)</f>
        <v/>
      </c>
      <c r="F260" s="14" t="str">
        <f aca="false">IF(OR(Clients!A250="",Clients!L250=""),"",IF(ISNUMBER(Clients!L250),Clients!L250,IFERROR(DATE(VALUE(RIGHT(Clients!L250,4)),VALUE(MID(Clients!L250,4,2)),VALUE(LEFT(Clients!L250,2))),"Date à vérifier")))</f>
        <v/>
      </c>
      <c r="G260" s="5" t="str">
        <f aca="false">IF(ISNUMBER(F260),F260-$B$4,"")</f>
        <v/>
      </c>
      <c r="H260" s="2" t="str">
        <f aca="false">IF(AND(ISNUMBER(G260),C260&lt;&gt;"Sain",G260&lt;=$B$3),"Oui","")</f>
        <v/>
      </c>
    </row>
    <row r="261" customFormat="false" ht="15" hidden="false" customHeight="false" outlineLevel="0" collapsed="false">
      <c r="A261" s="2" t="str">
        <f aca="false">IF(Clients!A251="","",Clients!A251)</f>
        <v/>
      </c>
      <c r="B261" s="2" t="str">
        <f aca="false">IF(Clients!A251="","",Clients!K251&amp;"")</f>
        <v/>
      </c>
      <c r="C261" s="2" t="str">
        <f aca="false">IF(Clients!A251="","",Clients!J251&amp;"")</f>
        <v/>
      </c>
      <c r="D261" s="2" t="str">
        <f aca="false">IF(OR(Clients!A251="",Clients!H251=""),"",Clients!H251)</f>
        <v/>
      </c>
      <c r="E261" s="4" t="str">
        <f aca="false">IF(OR(Clients!A251="",Clients!F251=""),"",Clients!F251)</f>
        <v/>
      </c>
      <c r="F261" s="14" t="str">
        <f aca="false">IF(OR(Clients!A251="",Clients!L251=""),"",IF(ISNUMBER(Clients!L251),Clients!L251,IFERROR(DATE(VALUE(RIGHT(Clients!L251,4)),VALUE(MID(Clients!L251,4,2)),VALUE(LEFT(Clients!L251,2))),"Date à vérifier")))</f>
        <v/>
      </c>
      <c r="G261" s="5" t="str">
        <f aca="false">IF(ISNUMBER(F261),F261-$B$4,"")</f>
        <v/>
      </c>
      <c r="H261" s="2" t="str">
        <f aca="false">IF(AND(ISNUMBER(G261),C261&lt;&gt;"Sain",G261&lt;=$B$3),"Oui","")</f>
        <v/>
      </c>
    </row>
    <row r="262" customFormat="false" ht="15" hidden="false" customHeight="false" outlineLevel="0" collapsed="false">
      <c r="A262" s="2" t="str">
        <f aca="false">IF(Clients!A252="","",Clients!A252)</f>
        <v/>
      </c>
      <c r="B262" s="2" t="str">
        <f aca="false">IF(Clients!A252="","",Clients!K252&amp;"")</f>
        <v/>
      </c>
      <c r="C262" s="2" t="str">
        <f aca="false">IF(Clients!A252="","",Clients!J252&amp;"")</f>
        <v/>
      </c>
      <c r="D262" s="2" t="str">
        <f aca="false">IF(OR(Clients!A252="",Clients!H252=""),"",Clients!H252)</f>
        <v/>
      </c>
      <c r="E262" s="4" t="str">
        <f aca="false">IF(OR(Clients!A252="",Clients!F252=""),"",Clients!F252)</f>
        <v/>
      </c>
      <c r="F262" s="14" t="str">
        <f aca="false">IF(OR(Clients!A252="",Clients!L252=""),"",IF(ISNUMBER(Clients!L252),Clients!L252,IFERROR(DATE(VALUE(RIGHT(Clients!L252,4)),VALUE(MID(Clients!L252,4,2)),VALUE(LEFT(Clients!L252,2))),"Date à vérifier")))</f>
        <v/>
      </c>
      <c r="G262" s="5" t="str">
        <f aca="false">IF(ISNUMBER(F262),F262-$B$4,"")</f>
        <v/>
      </c>
      <c r="H262" s="2" t="str">
        <f aca="false">IF(AND(ISNUMBER(G262),C262&lt;&gt;"Sain",G262&lt;=$B$3),"Oui","")</f>
        <v/>
      </c>
    </row>
    <row r="263" customFormat="false" ht="15" hidden="false" customHeight="false" outlineLevel="0" collapsed="false">
      <c r="A263" s="2" t="str">
        <f aca="false">IF(Clients!A253="","",Clients!A253)</f>
        <v/>
      </c>
      <c r="B263" s="2" t="str">
        <f aca="false">IF(Clients!A253="","",Clients!K253&amp;"")</f>
        <v/>
      </c>
      <c r="C263" s="2" t="str">
        <f aca="false">IF(Clients!A253="","",Clients!J253&amp;"")</f>
        <v/>
      </c>
      <c r="D263" s="2" t="str">
        <f aca="false">IF(OR(Clients!A253="",Clients!H253=""),"",Clients!H253)</f>
        <v/>
      </c>
      <c r="E263" s="4" t="str">
        <f aca="false">IF(OR(Clients!A253="",Clients!F253=""),"",Clients!F253)</f>
        <v/>
      </c>
      <c r="F263" s="14" t="str">
        <f aca="false">IF(OR(Clients!A253="",Clients!L253=""),"",IF(ISNUMBER(Clients!L253),Clients!L253,IFERROR(DATE(VALUE(RIGHT(Clients!L253,4)),VALUE(MID(Clients!L253,4,2)),VALUE(LEFT(Clients!L253,2))),"Date à vérifier")))</f>
        <v/>
      </c>
      <c r="G263" s="5" t="str">
        <f aca="false">IF(ISNUMBER(F263),F263-$B$4,"")</f>
        <v/>
      </c>
      <c r="H263" s="2" t="str">
        <f aca="false">IF(AND(ISNUMBER(G263),C263&lt;&gt;"Sain",G263&lt;=$B$3),"Oui","")</f>
        <v/>
      </c>
    </row>
    <row r="264" customFormat="false" ht="15" hidden="false" customHeight="false" outlineLevel="0" collapsed="false">
      <c r="A264" s="2" t="str">
        <f aca="false">IF(Clients!A254="","",Clients!A254)</f>
        <v/>
      </c>
      <c r="B264" s="2" t="str">
        <f aca="false">IF(Clients!A254="","",Clients!K254&amp;"")</f>
        <v/>
      </c>
      <c r="C264" s="2" t="str">
        <f aca="false">IF(Clients!A254="","",Clients!J254&amp;"")</f>
        <v/>
      </c>
      <c r="D264" s="2" t="str">
        <f aca="false">IF(OR(Clients!A254="",Clients!H254=""),"",Clients!H254)</f>
        <v/>
      </c>
      <c r="E264" s="4" t="str">
        <f aca="false">IF(OR(Clients!A254="",Clients!F254=""),"",Clients!F254)</f>
        <v/>
      </c>
      <c r="F264" s="14" t="str">
        <f aca="false">IF(OR(Clients!A254="",Clients!L254=""),"",IF(ISNUMBER(Clients!L254),Clients!L254,IFERROR(DATE(VALUE(RIGHT(Clients!L254,4)),VALUE(MID(Clients!L254,4,2)),VALUE(LEFT(Clients!L254,2))),"Date à vérifier")))</f>
        <v/>
      </c>
      <c r="G264" s="5" t="str">
        <f aca="false">IF(ISNUMBER(F264),F264-$B$4,"")</f>
        <v/>
      </c>
      <c r="H264" s="2" t="str">
        <f aca="false">IF(AND(ISNUMBER(G264),C264&lt;&gt;"Sain",G264&lt;=$B$3),"Oui","")</f>
        <v/>
      </c>
    </row>
    <row r="265" customFormat="false" ht="15" hidden="false" customHeight="false" outlineLevel="0" collapsed="false">
      <c r="A265" s="2" t="str">
        <f aca="false">IF(Clients!A255="","",Clients!A255)</f>
        <v/>
      </c>
      <c r="B265" s="2" t="str">
        <f aca="false">IF(Clients!A255="","",Clients!K255&amp;"")</f>
        <v/>
      </c>
      <c r="C265" s="2" t="str">
        <f aca="false">IF(Clients!A255="","",Clients!J255&amp;"")</f>
        <v/>
      </c>
      <c r="D265" s="2" t="str">
        <f aca="false">IF(OR(Clients!A255="",Clients!H255=""),"",Clients!H255)</f>
        <v/>
      </c>
      <c r="E265" s="4" t="str">
        <f aca="false">IF(OR(Clients!A255="",Clients!F255=""),"",Clients!F255)</f>
        <v/>
      </c>
      <c r="F265" s="14" t="str">
        <f aca="false">IF(OR(Clients!A255="",Clients!L255=""),"",IF(ISNUMBER(Clients!L255),Clients!L255,IFERROR(DATE(VALUE(RIGHT(Clients!L255,4)),VALUE(MID(Clients!L255,4,2)),VALUE(LEFT(Clients!L255,2))),"Date à vérifier")))</f>
        <v/>
      </c>
      <c r="G265" s="5" t="str">
        <f aca="false">IF(ISNUMBER(F265),F265-$B$4,"")</f>
        <v/>
      </c>
      <c r="H265" s="2" t="str">
        <f aca="false">IF(AND(ISNUMBER(G265),C265&lt;&gt;"Sain",G265&lt;=$B$3),"Oui","")</f>
        <v/>
      </c>
    </row>
    <row r="266" customFormat="false" ht="15" hidden="false" customHeight="false" outlineLevel="0" collapsed="false">
      <c r="A266" s="2" t="str">
        <f aca="false">IF(Clients!A256="","",Clients!A256)</f>
        <v/>
      </c>
      <c r="B266" s="2" t="str">
        <f aca="false">IF(Clients!A256="","",Clients!K256&amp;"")</f>
        <v/>
      </c>
      <c r="C266" s="2" t="str">
        <f aca="false">IF(Clients!A256="","",Clients!J256&amp;"")</f>
        <v/>
      </c>
      <c r="D266" s="2" t="str">
        <f aca="false">IF(OR(Clients!A256="",Clients!H256=""),"",Clients!H256)</f>
        <v/>
      </c>
      <c r="E266" s="4" t="str">
        <f aca="false">IF(OR(Clients!A256="",Clients!F256=""),"",Clients!F256)</f>
        <v/>
      </c>
      <c r="F266" s="14" t="str">
        <f aca="false">IF(OR(Clients!A256="",Clients!L256=""),"",IF(ISNUMBER(Clients!L256),Clients!L256,IFERROR(DATE(VALUE(RIGHT(Clients!L256,4)),VALUE(MID(Clients!L256,4,2)),VALUE(LEFT(Clients!L256,2))),"Date à vérifier")))</f>
        <v/>
      </c>
      <c r="G266" s="5" t="str">
        <f aca="false">IF(ISNUMBER(F266),F266-$B$4,"")</f>
        <v/>
      </c>
      <c r="H266" s="2" t="str">
        <f aca="false">IF(AND(ISNUMBER(G266),C266&lt;&gt;"Sain",G266&lt;=$B$3),"Oui","")</f>
        <v/>
      </c>
    </row>
    <row r="267" customFormat="false" ht="15" hidden="false" customHeight="false" outlineLevel="0" collapsed="false">
      <c r="A267" s="2" t="str">
        <f aca="false">IF(Clients!A257="","",Clients!A257)</f>
        <v/>
      </c>
      <c r="B267" s="2" t="str">
        <f aca="false">IF(Clients!A257="","",Clients!K257&amp;"")</f>
        <v/>
      </c>
      <c r="C267" s="2" t="str">
        <f aca="false">IF(Clients!A257="","",Clients!J257&amp;"")</f>
        <v/>
      </c>
      <c r="D267" s="2" t="str">
        <f aca="false">IF(OR(Clients!A257="",Clients!H257=""),"",Clients!H257)</f>
        <v/>
      </c>
      <c r="E267" s="4" t="str">
        <f aca="false">IF(OR(Clients!A257="",Clients!F257=""),"",Clients!F257)</f>
        <v/>
      </c>
      <c r="F267" s="14" t="str">
        <f aca="false">IF(OR(Clients!A257="",Clients!L257=""),"",IF(ISNUMBER(Clients!L257),Clients!L257,IFERROR(DATE(VALUE(RIGHT(Clients!L257,4)),VALUE(MID(Clients!L257,4,2)),VALUE(LEFT(Clients!L257,2))),"Date à vérifier")))</f>
        <v/>
      </c>
      <c r="G267" s="5" t="str">
        <f aca="false">IF(ISNUMBER(F267),F267-$B$4,"")</f>
        <v/>
      </c>
      <c r="H267" s="2" t="str">
        <f aca="false">IF(AND(ISNUMBER(G267),C267&lt;&gt;"Sain",G267&lt;=$B$3),"Oui","")</f>
        <v/>
      </c>
    </row>
    <row r="268" customFormat="false" ht="15" hidden="false" customHeight="false" outlineLevel="0" collapsed="false">
      <c r="A268" s="2" t="str">
        <f aca="false">IF(Clients!A258="","",Clients!A258)</f>
        <v/>
      </c>
      <c r="B268" s="2" t="str">
        <f aca="false">IF(Clients!A258="","",Clients!K258&amp;"")</f>
        <v/>
      </c>
      <c r="C268" s="2" t="str">
        <f aca="false">IF(Clients!A258="","",Clients!J258&amp;"")</f>
        <v/>
      </c>
      <c r="D268" s="2" t="str">
        <f aca="false">IF(OR(Clients!A258="",Clients!H258=""),"",Clients!H258)</f>
        <v/>
      </c>
      <c r="E268" s="4" t="str">
        <f aca="false">IF(OR(Clients!A258="",Clients!F258=""),"",Clients!F258)</f>
        <v/>
      </c>
      <c r="F268" s="14" t="str">
        <f aca="false">IF(OR(Clients!A258="",Clients!L258=""),"",IF(ISNUMBER(Clients!L258),Clients!L258,IFERROR(DATE(VALUE(RIGHT(Clients!L258,4)),VALUE(MID(Clients!L258,4,2)),VALUE(LEFT(Clients!L258,2))),"Date à vérifier")))</f>
        <v/>
      </c>
      <c r="G268" s="5" t="str">
        <f aca="false">IF(ISNUMBER(F268),F268-$B$4,"")</f>
        <v/>
      </c>
      <c r="H268" s="2" t="str">
        <f aca="false">IF(AND(ISNUMBER(G268),C268&lt;&gt;"Sain",G268&lt;=$B$3),"Oui","")</f>
        <v/>
      </c>
    </row>
    <row r="269" customFormat="false" ht="15" hidden="false" customHeight="false" outlineLevel="0" collapsed="false">
      <c r="A269" s="2" t="str">
        <f aca="false">IF(Clients!A259="","",Clients!A259)</f>
        <v/>
      </c>
      <c r="B269" s="2" t="str">
        <f aca="false">IF(Clients!A259="","",Clients!K259&amp;"")</f>
        <v/>
      </c>
      <c r="C269" s="2" t="str">
        <f aca="false">IF(Clients!A259="","",Clients!J259&amp;"")</f>
        <v/>
      </c>
      <c r="D269" s="2" t="str">
        <f aca="false">IF(OR(Clients!A259="",Clients!H259=""),"",Clients!H259)</f>
        <v/>
      </c>
      <c r="E269" s="4" t="str">
        <f aca="false">IF(OR(Clients!A259="",Clients!F259=""),"",Clients!F259)</f>
        <v/>
      </c>
      <c r="F269" s="14" t="str">
        <f aca="false">IF(OR(Clients!A259="",Clients!L259=""),"",IF(ISNUMBER(Clients!L259),Clients!L259,IFERROR(DATE(VALUE(RIGHT(Clients!L259,4)),VALUE(MID(Clients!L259,4,2)),VALUE(LEFT(Clients!L259,2))),"Date à vérifier")))</f>
        <v/>
      </c>
      <c r="G269" s="5" t="str">
        <f aca="false">IF(ISNUMBER(F269),F269-$B$4,"")</f>
        <v/>
      </c>
      <c r="H269" s="2" t="str">
        <f aca="false">IF(AND(ISNUMBER(G269),C269&lt;&gt;"Sain",G269&lt;=$B$3),"Oui","")</f>
        <v/>
      </c>
    </row>
    <row r="270" customFormat="false" ht="15" hidden="false" customHeight="false" outlineLevel="0" collapsed="false">
      <c r="A270" s="2" t="str">
        <f aca="false">IF(Clients!A260="","",Clients!A260)</f>
        <v/>
      </c>
      <c r="B270" s="2" t="str">
        <f aca="false">IF(Clients!A260="","",Clients!K260&amp;"")</f>
        <v/>
      </c>
      <c r="C270" s="2" t="str">
        <f aca="false">IF(Clients!A260="","",Clients!J260&amp;"")</f>
        <v/>
      </c>
      <c r="D270" s="2" t="str">
        <f aca="false">IF(OR(Clients!A260="",Clients!H260=""),"",Clients!H260)</f>
        <v/>
      </c>
      <c r="E270" s="4" t="str">
        <f aca="false">IF(OR(Clients!A260="",Clients!F260=""),"",Clients!F260)</f>
        <v/>
      </c>
      <c r="F270" s="14" t="str">
        <f aca="false">IF(OR(Clients!A260="",Clients!L260=""),"",IF(ISNUMBER(Clients!L260),Clients!L260,IFERROR(DATE(VALUE(RIGHT(Clients!L260,4)),VALUE(MID(Clients!L260,4,2)),VALUE(LEFT(Clients!L260,2))),"Date à vérifier")))</f>
        <v/>
      </c>
      <c r="G270" s="5" t="str">
        <f aca="false">IF(ISNUMBER(F270),F270-$B$4,"")</f>
        <v/>
      </c>
      <c r="H270" s="2" t="str">
        <f aca="false">IF(AND(ISNUMBER(G270),C270&lt;&gt;"Sain",G270&lt;=$B$3),"Oui","")</f>
        <v/>
      </c>
    </row>
    <row r="271" customFormat="false" ht="15" hidden="false" customHeight="false" outlineLevel="0" collapsed="false">
      <c r="A271" s="2" t="str">
        <f aca="false">IF(Clients!A261="","",Clients!A261)</f>
        <v/>
      </c>
      <c r="B271" s="2" t="str">
        <f aca="false">IF(Clients!A261="","",Clients!K261&amp;"")</f>
        <v/>
      </c>
      <c r="C271" s="2" t="str">
        <f aca="false">IF(Clients!A261="","",Clients!J261&amp;"")</f>
        <v/>
      </c>
      <c r="D271" s="2" t="str">
        <f aca="false">IF(OR(Clients!A261="",Clients!H261=""),"",Clients!H261)</f>
        <v/>
      </c>
      <c r="E271" s="4" t="str">
        <f aca="false">IF(OR(Clients!A261="",Clients!F261=""),"",Clients!F261)</f>
        <v/>
      </c>
      <c r="F271" s="14" t="str">
        <f aca="false">IF(OR(Clients!A261="",Clients!L261=""),"",IF(ISNUMBER(Clients!L261),Clients!L261,IFERROR(DATE(VALUE(RIGHT(Clients!L261,4)),VALUE(MID(Clients!L261,4,2)),VALUE(LEFT(Clients!L261,2))),"Date à vérifier")))</f>
        <v/>
      </c>
      <c r="G271" s="5" t="str">
        <f aca="false">IF(ISNUMBER(F271),F271-$B$4,"")</f>
        <v/>
      </c>
      <c r="H271" s="2" t="str">
        <f aca="false">IF(AND(ISNUMBER(G271),C271&lt;&gt;"Sain",G271&lt;=$B$3),"Oui","")</f>
        <v/>
      </c>
    </row>
    <row r="272" customFormat="false" ht="15" hidden="false" customHeight="false" outlineLevel="0" collapsed="false">
      <c r="A272" s="2" t="str">
        <f aca="false">IF(Clients!A262="","",Clients!A262)</f>
        <v/>
      </c>
      <c r="B272" s="2" t="str">
        <f aca="false">IF(Clients!A262="","",Clients!K262&amp;"")</f>
        <v/>
      </c>
      <c r="C272" s="2" t="str">
        <f aca="false">IF(Clients!A262="","",Clients!J262&amp;"")</f>
        <v/>
      </c>
      <c r="D272" s="2" t="str">
        <f aca="false">IF(OR(Clients!A262="",Clients!H262=""),"",Clients!H262)</f>
        <v/>
      </c>
      <c r="E272" s="4" t="str">
        <f aca="false">IF(OR(Clients!A262="",Clients!F262=""),"",Clients!F262)</f>
        <v/>
      </c>
      <c r="F272" s="14" t="str">
        <f aca="false">IF(OR(Clients!A262="",Clients!L262=""),"",IF(ISNUMBER(Clients!L262),Clients!L262,IFERROR(DATE(VALUE(RIGHT(Clients!L262,4)),VALUE(MID(Clients!L262,4,2)),VALUE(LEFT(Clients!L262,2))),"Date à vérifier")))</f>
        <v/>
      </c>
      <c r="G272" s="5" t="str">
        <f aca="false">IF(ISNUMBER(F272),F272-$B$4,"")</f>
        <v/>
      </c>
      <c r="H272" s="2" t="str">
        <f aca="false">IF(AND(ISNUMBER(G272),C272&lt;&gt;"Sain",G272&lt;=$B$3),"Oui","")</f>
        <v/>
      </c>
    </row>
    <row r="273" customFormat="false" ht="15" hidden="false" customHeight="false" outlineLevel="0" collapsed="false">
      <c r="A273" s="2" t="str">
        <f aca="false">IF(Clients!A263="","",Clients!A263)</f>
        <v/>
      </c>
      <c r="B273" s="2" t="str">
        <f aca="false">IF(Clients!A263="","",Clients!K263&amp;"")</f>
        <v/>
      </c>
      <c r="C273" s="2" t="str">
        <f aca="false">IF(Clients!A263="","",Clients!J263&amp;"")</f>
        <v/>
      </c>
      <c r="D273" s="2" t="str">
        <f aca="false">IF(OR(Clients!A263="",Clients!H263=""),"",Clients!H263)</f>
        <v/>
      </c>
      <c r="E273" s="4" t="str">
        <f aca="false">IF(OR(Clients!A263="",Clients!F263=""),"",Clients!F263)</f>
        <v/>
      </c>
      <c r="F273" s="14" t="str">
        <f aca="false">IF(OR(Clients!A263="",Clients!L263=""),"",IF(ISNUMBER(Clients!L263),Clients!L263,IFERROR(DATE(VALUE(RIGHT(Clients!L263,4)),VALUE(MID(Clients!L263,4,2)),VALUE(LEFT(Clients!L263,2))),"Date à vérifier")))</f>
        <v/>
      </c>
      <c r="G273" s="5" t="str">
        <f aca="false">IF(ISNUMBER(F273),F273-$B$4,"")</f>
        <v/>
      </c>
      <c r="H273" s="2" t="str">
        <f aca="false">IF(AND(ISNUMBER(G273),C273&lt;&gt;"Sain",G273&lt;=$B$3),"Oui","")</f>
        <v/>
      </c>
    </row>
    <row r="274" customFormat="false" ht="15" hidden="false" customHeight="false" outlineLevel="0" collapsed="false">
      <c r="A274" s="2" t="str">
        <f aca="false">IF(Clients!A264="","",Clients!A264)</f>
        <v/>
      </c>
      <c r="B274" s="2" t="str">
        <f aca="false">IF(Clients!A264="","",Clients!K264&amp;"")</f>
        <v/>
      </c>
      <c r="C274" s="2" t="str">
        <f aca="false">IF(Clients!A264="","",Clients!J264&amp;"")</f>
        <v/>
      </c>
      <c r="D274" s="2" t="str">
        <f aca="false">IF(OR(Clients!A264="",Clients!H264=""),"",Clients!H264)</f>
        <v/>
      </c>
      <c r="E274" s="4" t="str">
        <f aca="false">IF(OR(Clients!A264="",Clients!F264=""),"",Clients!F264)</f>
        <v/>
      </c>
      <c r="F274" s="14" t="str">
        <f aca="false">IF(OR(Clients!A264="",Clients!L264=""),"",IF(ISNUMBER(Clients!L264),Clients!L264,IFERROR(DATE(VALUE(RIGHT(Clients!L264,4)),VALUE(MID(Clients!L264,4,2)),VALUE(LEFT(Clients!L264,2))),"Date à vérifier")))</f>
        <v/>
      </c>
      <c r="G274" s="5" t="str">
        <f aca="false">IF(ISNUMBER(F274),F274-$B$4,"")</f>
        <v/>
      </c>
      <c r="H274" s="2" t="str">
        <f aca="false">IF(AND(ISNUMBER(G274),C274&lt;&gt;"Sain",G274&lt;=$B$3),"Oui","")</f>
        <v/>
      </c>
    </row>
    <row r="275" customFormat="false" ht="15" hidden="false" customHeight="false" outlineLevel="0" collapsed="false">
      <c r="A275" s="2" t="str">
        <f aca="false">IF(Clients!A265="","",Clients!A265)</f>
        <v/>
      </c>
      <c r="B275" s="2" t="str">
        <f aca="false">IF(Clients!A265="","",Clients!K265&amp;"")</f>
        <v/>
      </c>
      <c r="C275" s="2" t="str">
        <f aca="false">IF(Clients!A265="","",Clients!J265&amp;"")</f>
        <v/>
      </c>
      <c r="D275" s="2" t="str">
        <f aca="false">IF(OR(Clients!A265="",Clients!H265=""),"",Clients!H265)</f>
        <v/>
      </c>
      <c r="E275" s="4" t="str">
        <f aca="false">IF(OR(Clients!A265="",Clients!F265=""),"",Clients!F265)</f>
        <v/>
      </c>
      <c r="F275" s="14" t="str">
        <f aca="false">IF(OR(Clients!A265="",Clients!L265=""),"",IF(ISNUMBER(Clients!L265),Clients!L265,IFERROR(DATE(VALUE(RIGHT(Clients!L265,4)),VALUE(MID(Clients!L265,4,2)),VALUE(LEFT(Clients!L265,2))),"Date à vérifier")))</f>
        <v/>
      </c>
      <c r="G275" s="5" t="str">
        <f aca="false">IF(ISNUMBER(F275),F275-$B$4,"")</f>
        <v/>
      </c>
      <c r="H275" s="2" t="str">
        <f aca="false">IF(AND(ISNUMBER(G275),C275&lt;&gt;"Sain",G275&lt;=$B$3),"Oui","")</f>
        <v/>
      </c>
    </row>
    <row r="276" customFormat="false" ht="15" hidden="false" customHeight="false" outlineLevel="0" collapsed="false">
      <c r="A276" s="2" t="str">
        <f aca="false">IF(Clients!A266="","",Clients!A266)</f>
        <v/>
      </c>
      <c r="B276" s="2" t="str">
        <f aca="false">IF(Clients!A266="","",Clients!K266&amp;"")</f>
        <v/>
      </c>
      <c r="C276" s="2" t="str">
        <f aca="false">IF(Clients!A266="","",Clients!J266&amp;"")</f>
        <v/>
      </c>
      <c r="D276" s="2" t="str">
        <f aca="false">IF(OR(Clients!A266="",Clients!H266=""),"",Clients!H266)</f>
        <v/>
      </c>
      <c r="E276" s="4" t="str">
        <f aca="false">IF(OR(Clients!A266="",Clients!F266=""),"",Clients!F266)</f>
        <v/>
      </c>
      <c r="F276" s="14" t="str">
        <f aca="false">IF(OR(Clients!A266="",Clients!L266=""),"",IF(ISNUMBER(Clients!L266),Clients!L266,IFERROR(DATE(VALUE(RIGHT(Clients!L266,4)),VALUE(MID(Clients!L266,4,2)),VALUE(LEFT(Clients!L266,2))),"Date à vérifier")))</f>
        <v/>
      </c>
      <c r="G276" s="5" t="str">
        <f aca="false">IF(ISNUMBER(F276),F276-$B$4,"")</f>
        <v/>
      </c>
      <c r="H276" s="2" t="str">
        <f aca="false">IF(AND(ISNUMBER(G276),C276&lt;&gt;"Sain",G276&lt;=$B$3),"Oui","")</f>
        <v/>
      </c>
    </row>
    <row r="277" customFormat="false" ht="15" hidden="false" customHeight="false" outlineLevel="0" collapsed="false">
      <c r="A277" s="2" t="str">
        <f aca="false">IF(Clients!A267="","",Clients!A267)</f>
        <v/>
      </c>
      <c r="B277" s="2" t="str">
        <f aca="false">IF(Clients!A267="","",Clients!K267&amp;"")</f>
        <v/>
      </c>
      <c r="C277" s="2" t="str">
        <f aca="false">IF(Clients!A267="","",Clients!J267&amp;"")</f>
        <v/>
      </c>
      <c r="D277" s="2" t="str">
        <f aca="false">IF(OR(Clients!A267="",Clients!H267=""),"",Clients!H267)</f>
        <v/>
      </c>
      <c r="E277" s="4" t="str">
        <f aca="false">IF(OR(Clients!A267="",Clients!F267=""),"",Clients!F267)</f>
        <v/>
      </c>
      <c r="F277" s="14" t="str">
        <f aca="false">IF(OR(Clients!A267="",Clients!L267=""),"",IF(ISNUMBER(Clients!L267),Clients!L267,IFERROR(DATE(VALUE(RIGHT(Clients!L267,4)),VALUE(MID(Clients!L267,4,2)),VALUE(LEFT(Clients!L267,2))),"Date à vérifier")))</f>
        <v/>
      </c>
      <c r="G277" s="5" t="str">
        <f aca="false">IF(ISNUMBER(F277),F277-$B$4,"")</f>
        <v/>
      </c>
      <c r="H277" s="2" t="str">
        <f aca="false">IF(AND(ISNUMBER(G277),C277&lt;&gt;"Sain",G277&lt;=$B$3),"Oui","")</f>
        <v/>
      </c>
    </row>
    <row r="278" customFormat="false" ht="15" hidden="false" customHeight="false" outlineLevel="0" collapsed="false">
      <c r="A278" s="2" t="str">
        <f aca="false">IF(Clients!A268="","",Clients!A268)</f>
        <v/>
      </c>
      <c r="B278" s="2" t="str">
        <f aca="false">IF(Clients!A268="","",Clients!K268&amp;"")</f>
        <v/>
      </c>
      <c r="C278" s="2" t="str">
        <f aca="false">IF(Clients!A268="","",Clients!J268&amp;"")</f>
        <v/>
      </c>
      <c r="D278" s="2" t="str">
        <f aca="false">IF(OR(Clients!A268="",Clients!H268=""),"",Clients!H268)</f>
        <v/>
      </c>
      <c r="E278" s="4" t="str">
        <f aca="false">IF(OR(Clients!A268="",Clients!F268=""),"",Clients!F268)</f>
        <v/>
      </c>
      <c r="F278" s="14" t="str">
        <f aca="false">IF(OR(Clients!A268="",Clients!L268=""),"",IF(ISNUMBER(Clients!L268),Clients!L268,IFERROR(DATE(VALUE(RIGHT(Clients!L268,4)),VALUE(MID(Clients!L268,4,2)),VALUE(LEFT(Clients!L268,2))),"Date à vérifier")))</f>
        <v/>
      </c>
      <c r="G278" s="5" t="str">
        <f aca="false">IF(ISNUMBER(F278),F278-$B$4,"")</f>
        <v/>
      </c>
      <c r="H278" s="2" t="str">
        <f aca="false">IF(AND(ISNUMBER(G278),C278&lt;&gt;"Sain",G278&lt;=$B$3),"Oui","")</f>
        <v/>
      </c>
    </row>
    <row r="279" customFormat="false" ht="15" hidden="false" customHeight="false" outlineLevel="0" collapsed="false">
      <c r="A279" s="2" t="str">
        <f aca="false">IF(Clients!A269="","",Clients!A269)</f>
        <v/>
      </c>
      <c r="B279" s="2" t="str">
        <f aca="false">IF(Clients!A269="","",Clients!K269&amp;"")</f>
        <v/>
      </c>
      <c r="C279" s="2" t="str">
        <f aca="false">IF(Clients!A269="","",Clients!J269&amp;"")</f>
        <v/>
      </c>
      <c r="D279" s="2" t="str">
        <f aca="false">IF(OR(Clients!A269="",Clients!H269=""),"",Clients!H269)</f>
        <v/>
      </c>
      <c r="E279" s="4" t="str">
        <f aca="false">IF(OR(Clients!A269="",Clients!F269=""),"",Clients!F269)</f>
        <v/>
      </c>
      <c r="F279" s="14" t="str">
        <f aca="false">IF(OR(Clients!A269="",Clients!L269=""),"",IF(ISNUMBER(Clients!L269),Clients!L269,IFERROR(DATE(VALUE(RIGHT(Clients!L269,4)),VALUE(MID(Clients!L269,4,2)),VALUE(LEFT(Clients!L269,2))),"Date à vérifier")))</f>
        <v/>
      </c>
      <c r="G279" s="5" t="str">
        <f aca="false">IF(ISNUMBER(F279),F279-$B$4,"")</f>
        <v/>
      </c>
      <c r="H279" s="2" t="str">
        <f aca="false">IF(AND(ISNUMBER(G279),C279&lt;&gt;"Sain",G279&lt;=$B$3),"Oui","")</f>
        <v/>
      </c>
    </row>
    <row r="280" customFormat="false" ht="15" hidden="false" customHeight="false" outlineLevel="0" collapsed="false">
      <c r="A280" s="2" t="str">
        <f aca="false">IF(Clients!A270="","",Clients!A270)</f>
        <v/>
      </c>
      <c r="B280" s="2" t="str">
        <f aca="false">IF(Clients!A270="","",Clients!K270&amp;"")</f>
        <v/>
      </c>
      <c r="C280" s="2" t="str">
        <f aca="false">IF(Clients!A270="","",Clients!J270&amp;"")</f>
        <v/>
      </c>
      <c r="D280" s="2" t="str">
        <f aca="false">IF(OR(Clients!A270="",Clients!H270=""),"",Clients!H270)</f>
        <v/>
      </c>
      <c r="E280" s="4" t="str">
        <f aca="false">IF(OR(Clients!A270="",Clients!F270=""),"",Clients!F270)</f>
        <v/>
      </c>
      <c r="F280" s="14" t="str">
        <f aca="false">IF(OR(Clients!A270="",Clients!L270=""),"",IF(ISNUMBER(Clients!L270),Clients!L270,IFERROR(DATE(VALUE(RIGHT(Clients!L270,4)),VALUE(MID(Clients!L270,4,2)),VALUE(LEFT(Clients!L270,2))),"Date à vérifier")))</f>
        <v/>
      </c>
      <c r="G280" s="5" t="str">
        <f aca="false">IF(ISNUMBER(F280),F280-$B$4,"")</f>
        <v/>
      </c>
      <c r="H280" s="2" t="str">
        <f aca="false">IF(AND(ISNUMBER(G280),C280&lt;&gt;"Sain",G280&lt;=$B$3),"Oui","")</f>
        <v/>
      </c>
    </row>
    <row r="281" customFormat="false" ht="15" hidden="false" customHeight="false" outlineLevel="0" collapsed="false">
      <c r="A281" s="2" t="str">
        <f aca="false">IF(Clients!A271="","",Clients!A271)</f>
        <v/>
      </c>
      <c r="B281" s="2" t="str">
        <f aca="false">IF(Clients!A271="","",Clients!K271&amp;"")</f>
        <v/>
      </c>
      <c r="C281" s="2" t="str">
        <f aca="false">IF(Clients!A271="","",Clients!J271&amp;"")</f>
        <v/>
      </c>
      <c r="D281" s="2" t="str">
        <f aca="false">IF(OR(Clients!A271="",Clients!H271=""),"",Clients!H271)</f>
        <v/>
      </c>
      <c r="E281" s="4" t="str">
        <f aca="false">IF(OR(Clients!A271="",Clients!F271=""),"",Clients!F271)</f>
        <v/>
      </c>
      <c r="F281" s="14" t="str">
        <f aca="false">IF(OR(Clients!A271="",Clients!L271=""),"",IF(ISNUMBER(Clients!L271),Clients!L271,IFERROR(DATE(VALUE(RIGHT(Clients!L271,4)),VALUE(MID(Clients!L271,4,2)),VALUE(LEFT(Clients!L271,2))),"Date à vérifier")))</f>
        <v/>
      </c>
      <c r="G281" s="5" t="str">
        <f aca="false">IF(ISNUMBER(F281),F281-$B$4,"")</f>
        <v/>
      </c>
      <c r="H281" s="2" t="str">
        <f aca="false">IF(AND(ISNUMBER(G281),C281&lt;&gt;"Sain",G281&lt;=$B$3),"Oui","")</f>
        <v/>
      </c>
    </row>
    <row r="282" customFormat="false" ht="15" hidden="false" customHeight="false" outlineLevel="0" collapsed="false">
      <c r="A282" s="2" t="str">
        <f aca="false">IF(Clients!A272="","",Clients!A272)</f>
        <v/>
      </c>
      <c r="B282" s="2" t="str">
        <f aca="false">IF(Clients!A272="","",Clients!K272&amp;"")</f>
        <v/>
      </c>
      <c r="C282" s="2" t="str">
        <f aca="false">IF(Clients!A272="","",Clients!J272&amp;"")</f>
        <v/>
      </c>
      <c r="D282" s="2" t="str">
        <f aca="false">IF(OR(Clients!A272="",Clients!H272=""),"",Clients!H272)</f>
        <v/>
      </c>
      <c r="E282" s="4" t="str">
        <f aca="false">IF(OR(Clients!A272="",Clients!F272=""),"",Clients!F272)</f>
        <v/>
      </c>
      <c r="F282" s="14" t="str">
        <f aca="false">IF(OR(Clients!A272="",Clients!L272=""),"",IF(ISNUMBER(Clients!L272),Clients!L272,IFERROR(DATE(VALUE(RIGHT(Clients!L272,4)),VALUE(MID(Clients!L272,4,2)),VALUE(LEFT(Clients!L272,2))),"Date à vérifier")))</f>
        <v/>
      </c>
      <c r="G282" s="5" t="str">
        <f aca="false">IF(ISNUMBER(F282),F282-$B$4,"")</f>
        <v/>
      </c>
      <c r="H282" s="2" t="str">
        <f aca="false">IF(AND(ISNUMBER(G282),C282&lt;&gt;"Sain",G282&lt;=$B$3),"Oui","")</f>
        <v/>
      </c>
    </row>
    <row r="283" customFormat="false" ht="15" hidden="false" customHeight="false" outlineLevel="0" collapsed="false">
      <c r="A283" s="2" t="str">
        <f aca="false">IF(Clients!A273="","",Clients!A273)</f>
        <v/>
      </c>
      <c r="B283" s="2" t="str">
        <f aca="false">IF(Clients!A273="","",Clients!K273&amp;"")</f>
        <v/>
      </c>
      <c r="C283" s="2" t="str">
        <f aca="false">IF(Clients!A273="","",Clients!J273&amp;"")</f>
        <v/>
      </c>
      <c r="D283" s="2" t="str">
        <f aca="false">IF(OR(Clients!A273="",Clients!H273=""),"",Clients!H273)</f>
        <v/>
      </c>
      <c r="E283" s="4" t="str">
        <f aca="false">IF(OR(Clients!A273="",Clients!F273=""),"",Clients!F273)</f>
        <v/>
      </c>
      <c r="F283" s="14" t="str">
        <f aca="false">IF(OR(Clients!A273="",Clients!L273=""),"",IF(ISNUMBER(Clients!L273),Clients!L273,IFERROR(DATE(VALUE(RIGHT(Clients!L273,4)),VALUE(MID(Clients!L273,4,2)),VALUE(LEFT(Clients!L273,2))),"Date à vérifier")))</f>
        <v/>
      </c>
      <c r="G283" s="5" t="str">
        <f aca="false">IF(ISNUMBER(F283),F283-$B$4,"")</f>
        <v/>
      </c>
      <c r="H283" s="2" t="str">
        <f aca="false">IF(AND(ISNUMBER(G283),C283&lt;&gt;"Sain",G283&lt;=$B$3),"Oui","")</f>
        <v/>
      </c>
    </row>
    <row r="284" customFormat="false" ht="15" hidden="false" customHeight="false" outlineLevel="0" collapsed="false">
      <c r="A284" s="2" t="str">
        <f aca="false">IF(Clients!A274="","",Clients!A274)</f>
        <v/>
      </c>
      <c r="B284" s="2" t="str">
        <f aca="false">IF(Clients!A274="","",Clients!K274&amp;"")</f>
        <v/>
      </c>
      <c r="C284" s="2" t="str">
        <f aca="false">IF(Clients!A274="","",Clients!J274&amp;"")</f>
        <v/>
      </c>
      <c r="D284" s="2" t="str">
        <f aca="false">IF(OR(Clients!A274="",Clients!H274=""),"",Clients!H274)</f>
        <v/>
      </c>
      <c r="E284" s="4" t="str">
        <f aca="false">IF(OR(Clients!A274="",Clients!F274=""),"",Clients!F274)</f>
        <v/>
      </c>
      <c r="F284" s="14" t="str">
        <f aca="false">IF(OR(Clients!A274="",Clients!L274=""),"",IF(ISNUMBER(Clients!L274),Clients!L274,IFERROR(DATE(VALUE(RIGHT(Clients!L274,4)),VALUE(MID(Clients!L274,4,2)),VALUE(LEFT(Clients!L274,2))),"Date à vérifier")))</f>
        <v/>
      </c>
      <c r="G284" s="5" t="str">
        <f aca="false">IF(ISNUMBER(F284),F284-$B$4,"")</f>
        <v/>
      </c>
      <c r="H284" s="2" t="str">
        <f aca="false">IF(AND(ISNUMBER(G284),C284&lt;&gt;"Sain",G284&lt;=$B$3),"Oui","")</f>
        <v/>
      </c>
    </row>
    <row r="285" customFormat="false" ht="15" hidden="false" customHeight="false" outlineLevel="0" collapsed="false">
      <c r="A285" s="2" t="str">
        <f aca="false">IF(Clients!A275="","",Clients!A275)</f>
        <v/>
      </c>
      <c r="B285" s="2" t="str">
        <f aca="false">IF(Clients!A275="","",Clients!K275&amp;"")</f>
        <v/>
      </c>
      <c r="C285" s="2" t="str">
        <f aca="false">IF(Clients!A275="","",Clients!J275&amp;"")</f>
        <v/>
      </c>
      <c r="D285" s="2" t="str">
        <f aca="false">IF(OR(Clients!A275="",Clients!H275=""),"",Clients!H275)</f>
        <v/>
      </c>
      <c r="E285" s="4" t="str">
        <f aca="false">IF(OR(Clients!A275="",Clients!F275=""),"",Clients!F275)</f>
        <v/>
      </c>
      <c r="F285" s="14" t="str">
        <f aca="false">IF(OR(Clients!A275="",Clients!L275=""),"",IF(ISNUMBER(Clients!L275),Clients!L275,IFERROR(DATE(VALUE(RIGHT(Clients!L275,4)),VALUE(MID(Clients!L275,4,2)),VALUE(LEFT(Clients!L275,2))),"Date à vérifier")))</f>
        <v/>
      </c>
      <c r="G285" s="5" t="str">
        <f aca="false">IF(ISNUMBER(F285),F285-$B$4,"")</f>
        <v/>
      </c>
      <c r="H285" s="2" t="str">
        <f aca="false">IF(AND(ISNUMBER(G285),C285&lt;&gt;"Sain",G285&lt;=$B$3),"Oui","")</f>
        <v/>
      </c>
    </row>
    <row r="286" customFormat="false" ht="15" hidden="false" customHeight="false" outlineLevel="0" collapsed="false">
      <c r="A286" s="2" t="str">
        <f aca="false">IF(Clients!A276="","",Clients!A276)</f>
        <v/>
      </c>
      <c r="B286" s="2" t="str">
        <f aca="false">IF(Clients!A276="","",Clients!K276&amp;"")</f>
        <v/>
      </c>
      <c r="C286" s="2" t="str">
        <f aca="false">IF(Clients!A276="","",Clients!J276&amp;"")</f>
        <v/>
      </c>
      <c r="D286" s="2" t="str">
        <f aca="false">IF(OR(Clients!A276="",Clients!H276=""),"",Clients!H276)</f>
        <v/>
      </c>
      <c r="E286" s="4" t="str">
        <f aca="false">IF(OR(Clients!A276="",Clients!F276=""),"",Clients!F276)</f>
        <v/>
      </c>
      <c r="F286" s="14" t="str">
        <f aca="false">IF(OR(Clients!A276="",Clients!L276=""),"",IF(ISNUMBER(Clients!L276),Clients!L276,IFERROR(DATE(VALUE(RIGHT(Clients!L276,4)),VALUE(MID(Clients!L276,4,2)),VALUE(LEFT(Clients!L276,2))),"Date à vérifier")))</f>
        <v/>
      </c>
      <c r="G286" s="5" t="str">
        <f aca="false">IF(ISNUMBER(F286),F286-$B$4,"")</f>
        <v/>
      </c>
      <c r="H286" s="2" t="str">
        <f aca="false">IF(AND(ISNUMBER(G286),C286&lt;&gt;"Sain",G286&lt;=$B$3),"Oui","")</f>
        <v/>
      </c>
    </row>
    <row r="287" customFormat="false" ht="15" hidden="false" customHeight="false" outlineLevel="0" collapsed="false">
      <c r="A287" s="2" t="str">
        <f aca="false">IF(Clients!A277="","",Clients!A277)</f>
        <v/>
      </c>
      <c r="B287" s="2" t="str">
        <f aca="false">IF(Clients!A277="","",Clients!K277&amp;"")</f>
        <v/>
      </c>
      <c r="C287" s="2" t="str">
        <f aca="false">IF(Clients!A277="","",Clients!J277&amp;"")</f>
        <v/>
      </c>
      <c r="D287" s="2" t="str">
        <f aca="false">IF(OR(Clients!A277="",Clients!H277=""),"",Clients!H277)</f>
        <v/>
      </c>
      <c r="E287" s="4" t="str">
        <f aca="false">IF(OR(Clients!A277="",Clients!F277=""),"",Clients!F277)</f>
        <v/>
      </c>
      <c r="F287" s="14" t="str">
        <f aca="false">IF(OR(Clients!A277="",Clients!L277=""),"",IF(ISNUMBER(Clients!L277),Clients!L277,IFERROR(DATE(VALUE(RIGHT(Clients!L277,4)),VALUE(MID(Clients!L277,4,2)),VALUE(LEFT(Clients!L277,2))),"Date à vérifier")))</f>
        <v/>
      </c>
      <c r="G287" s="5" t="str">
        <f aca="false">IF(ISNUMBER(F287),F287-$B$4,"")</f>
        <v/>
      </c>
      <c r="H287" s="2" t="str">
        <f aca="false">IF(AND(ISNUMBER(G287),C287&lt;&gt;"Sain",G287&lt;=$B$3),"Oui","")</f>
        <v/>
      </c>
    </row>
    <row r="288" customFormat="false" ht="15" hidden="false" customHeight="false" outlineLevel="0" collapsed="false">
      <c r="A288" s="2" t="str">
        <f aca="false">IF(Clients!A278="","",Clients!A278)</f>
        <v/>
      </c>
      <c r="B288" s="2" t="str">
        <f aca="false">IF(Clients!A278="","",Clients!K278&amp;"")</f>
        <v/>
      </c>
      <c r="C288" s="2" t="str">
        <f aca="false">IF(Clients!A278="","",Clients!J278&amp;"")</f>
        <v/>
      </c>
      <c r="D288" s="2" t="str">
        <f aca="false">IF(OR(Clients!A278="",Clients!H278=""),"",Clients!H278)</f>
        <v/>
      </c>
      <c r="E288" s="4" t="str">
        <f aca="false">IF(OR(Clients!A278="",Clients!F278=""),"",Clients!F278)</f>
        <v/>
      </c>
      <c r="F288" s="14" t="str">
        <f aca="false">IF(OR(Clients!A278="",Clients!L278=""),"",IF(ISNUMBER(Clients!L278),Clients!L278,IFERROR(DATE(VALUE(RIGHT(Clients!L278,4)),VALUE(MID(Clients!L278,4,2)),VALUE(LEFT(Clients!L278,2))),"Date à vérifier")))</f>
        <v/>
      </c>
      <c r="G288" s="5" t="str">
        <f aca="false">IF(ISNUMBER(F288),F288-$B$4,"")</f>
        <v/>
      </c>
      <c r="H288" s="2" t="str">
        <f aca="false">IF(AND(ISNUMBER(G288),C288&lt;&gt;"Sain",G288&lt;=$B$3),"Oui","")</f>
        <v/>
      </c>
    </row>
    <row r="289" customFormat="false" ht="15" hidden="false" customHeight="false" outlineLevel="0" collapsed="false">
      <c r="A289" s="2" t="str">
        <f aca="false">IF(Clients!A279="","",Clients!A279)</f>
        <v/>
      </c>
      <c r="B289" s="2" t="str">
        <f aca="false">IF(Clients!A279="","",Clients!K279&amp;"")</f>
        <v/>
      </c>
      <c r="C289" s="2" t="str">
        <f aca="false">IF(Clients!A279="","",Clients!J279&amp;"")</f>
        <v/>
      </c>
      <c r="D289" s="2" t="str">
        <f aca="false">IF(OR(Clients!A279="",Clients!H279=""),"",Clients!H279)</f>
        <v/>
      </c>
      <c r="E289" s="4" t="str">
        <f aca="false">IF(OR(Clients!A279="",Clients!F279=""),"",Clients!F279)</f>
        <v/>
      </c>
      <c r="F289" s="14" t="str">
        <f aca="false">IF(OR(Clients!A279="",Clients!L279=""),"",IF(ISNUMBER(Clients!L279),Clients!L279,IFERROR(DATE(VALUE(RIGHT(Clients!L279,4)),VALUE(MID(Clients!L279,4,2)),VALUE(LEFT(Clients!L279,2))),"Date à vérifier")))</f>
        <v/>
      </c>
      <c r="G289" s="5" t="str">
        <f aca="false">IF(ISNUMBER(F289),F289-$B$4,"")</f>
        <v/>
      </c>
      <c r="H289" s="2" t="str">
        <f aca="false">IF(AND(ISNUMBER(G289),C289&lt;&gt;"Sain",G289&lt;=$B$3),"Oui","")</f>
        <v/>
      </c>
    </row>
    <row r="290" customFormat="false" ht="15" hidden="false" customHeight="false" outlineLevel="0" collapsed="false">
      <c r="A290" s="2" t="str">
        <f aca="false">IF(Clients!A280="","",Clients!A280)</f>
        <v/>
      </c>
      <c r="B290" s="2" t="str">
        <f aca="false">IF(Clients!A280="","",Clients!K280&amp;"")</f>
        <v/>
      </c>
      <c r="C290" s="2" t="str">
        <f aca="false">IF(Clients!A280="","",Clients!J280&amp;"")</f>
        <v/>
      </c>
      <c r="D290" s="2" t="str">
        <f aca="false">IF(OR(Clients!A280="",Clients!H280=""),"",Clients!H280)</f>
        <v/>
      </c>
      <c r="E290" s="4" t="str">
        <f aca="false">IF(OR(Clients!A280="",Clients!F280=""),"",Clients!F280)</f>
        <v/>
      </c>
      <c r="F290" s="14" t="str">
        <f aca="false">IF(OR(Clients!A280="",Clients!L280=""),"",IF(ISNUMBER(Clients!L280),Clients!L280,IFERROR(DATE(VALUE(RIGHT(Clients!L280,4)),VALUE(MID(Clients!L280,4,2)),VALUE(LEFT(Clients!L280,2))),"Date à vérifier")))</f>
        <v/>
      </c>
      <c r="G290" s="5" t="str">
        <f aca="false">IF(ISNUMBER(F290),F290-$B$4,"")</f>
        <v/>
      </c>
      <c r="H290" s="2" t="str">
        <f aca="false">IF(AND(ISNUMBER(G290),C290&lt;&gt;"Sain",G290&lt;=$B$3),"Oui","")</f>
        <v/>
      </c>
    </row>
    <row r="291" customFormat="false" ht="15" hidden="false" customHeight="false" outlineLevel="0" collapsed="false">
      <c r="A291" s="2" t="str">
        <f aca="false">IF(Clients!A281="","",Clients!A281)</f>
        <v/>
      </c>
      <c r="B291" s="2" t="str">
        <f aca="false">IF(Clients!A281="","",Clients!K281&amp;"")</f>
        <v/>
      </c>
      <c r="C291" s="2" t="str">
        <f aca="false">IF(Clients!A281="","",Clients!J281&amp;"")</f>
        <v/>
      </c>
      <c r="D291" s="2" t="str">
        <f aca="false">IF(OR(Clients!A281="",Clients!H281=""),"",Clients!H281)</f>
        <v/>
      </c>
      <c r="E291" s="4" t="str">
        <f aca="false">IF(OR(Clients!A281="",Clients!F281=""),"",Clients!F281)</f>
        <v/>
      </c>
      <c r="F291" s="14" t="str">
        <f aca="false">IF(OR(Clients!A281="",Clients!L281=""),"",IF(ISNUMBER(Clients!L281),Clients!L281,IFERROR(DATE(VALUE(RIGHT(Clients!L281,4)),VALUE(MID(Clients!L281,4,2)),VALUE(LEFT(Clients!L281,2))),"Date à vérifier")))</f>
        <v/>
      </c>
      <c r="G291" s="5" t="str">
        <f aca="false">IF(ISNUMBER(F291),F291-$B$4,"")</f>
        <v/>
      </c>
      <c r="H291" s="2" t="str">
        <f aca="false">IF(AND(ISNUMBER(G291),C291&lt;&gt;"Sain",G291&lt;=$B$3),"Oui","")</f>
        <v/>
      </c>
    </row>
    <row r="292" customFormat="false" ht="15" hidden="false" customHeight="false" outlineLevel="0" collapsed="false">
      <c r="A292" s="2" t="str">
        <f aca="false">IF(Clients!A282="","",Clients!A282)</f>
        <v/>
      </c>
      <c r="B292" s="2" t="str">
        <f aca="false">IF(Clients!A282="","",Clients!K282&amp;"")</f>
        <v/>
      </c>
      <c r="C292" s="2" t="str">
        <f aca="false">IF(Clients!A282="","",Clients!J282&amp;"")</f>
        <v/>
      </c>
      <c r="D292" s="2" t="str">
        <f aca="false">IF(OR(Clients!A282="",Clients!H282=""),"",Clients!H282)</f>
        <v/>
      </c>
      <c r="E292" s="4" t="str">
        <f aca="false">IF(OR(Clients!A282="",Clients!F282=""),"",Clients!F282)</f>
        <v/>
      </c>
      <c r="F292" s="14" t="str">
        <f aca="false">IF(OR(Clients!A282="",Clients!L282=""),"",IF(ISNUMBER(Clients!L282),Clients!L282,IFERROR(DATE(VALUE(RIGHT(Clients!L282,4)),VALUE(MID(Clients!L282,4,2)),VALUE(LEFT(Clients!L282,2))),"Date à vérifier")))</f>
        <v/>
      </c>
      <c r="G292" s="5" t="str">
        <f aca="false">IF(ISNUMBER(F292),F292-$B$4,"")</f>
        <v/>
      </c>
      <c r="H292" s="2" t="str">
        <f aca="false">IF(AND(ISNUMBER(G292),C292&lt;&gt;"Sain",G292&lt;=$B$3),"Oui","")</f>
        <v/>
      </c>
    </row>
    <row r="293" customFormat="false" ht="15" hidden="false" customHeight="false" outlineLevel="0" collapsed="false">
      <c r="A293" s="2" t="str">
        <f aca="false">IF(Clients!A283="","",Clients!A283)</f>
        <v/>
      </c>
      <c r="B293" s="2" t="str">
        <f aca="false">IF(Clients!A283="","",Clients!K283&amp;"")</f>
        <v/>
      </c>
      <c r="C293" s="2" t="str">
        <f aca="false">IF(Clients!A283="","",Clients!J283&amp;"")</f>
        <v/>
      </c>
      <c r="D293" s="2" t="str">
        <f aca="false">IF(OR(Clients!A283="",Clients!H283=""),"",Clients!H283)</f>
        <v/>
      </c>
      <c r="E293" s="4" t="str">
        <f aca="false">IF(OR(Clients!A283="",Clients!F283=""),"",Clients!F283)</f>
        <v/>
      </c>
      <c r="F293" s="14" t="str">
        <f aca="false">IF(OR(Clients!A283="",Clients!L283=""),"",IF(ISNUMBER(Clients!L283),Clients!L283,IFERROR(DATE(VALUE(RIGHT(Clients!L283,4)),VALUE(MID(Clients!L283,4,2)),VALUE(LEFT(Clients!L283,2))),"Date à vérifier")))</f>
        <v/>
      </c>
      <c r="G293" s="5" t="str">
        <f aca="false">IF(ISNUMBER(F293),F293-$B$4,"")</f>
        <v/>
      </c>
      <c r="H293" s="2" t="str">
        <f aca="false">IF(AND(ISNUMBER(G293),C293&lt;&gt;"Sain",G293&lt;=$B$3),"Oui","")</f>
        <v/>
      </c>
    </row>
    <row r="294" customFormat="false" ht="15" hidden="false" customHeight="false" outlineLevel="0" collapsed="false">
      <c r="A294" s="2" t="str">
        <f aca="false">IF(Clients!A284="","",Clients!A284)</f>
        <v/>
      </c>
      <c r="B294" s="2" t="str">
        <f aca="false">IF(Clients!A284="","",Clients!K284&amp;"")</f>
        <v/>
      </c>
      <c r="C294" s="2" t="str">
        <f aca="false">IF(Clients!A284="","",Clients!J284&amp;"")</f>
        <v/>
      </c>
      <c r="D294" s="2" t="str">
        <f aca="false">IF(OR(Clients!A284="",Clients!H284=""),"",Clients!H284)</f>
        <v/>
      </c>
      <c r="E294" s="4" t="str">
        <f aca="false">IF(OR(Clients!A284="",Clients!F284=""),"",Clients!F284)</f>
        <v/>
      </c>
      <c r="F294" s="14" t="str">
        <f aca="false">IF(OR(Clients!A284="",Clients!L284=""),"",IF(ISNUMBER(Clients!L284),Clients!L284,IFERROR(DATE(VALUE(RIGHT(Clients!L284,4)),VALUE(MID(Clients!L284,4,2)),VALUE(LEFT(Clients!L284,2))),"Date à vérifier")))</f>
        <v/>
      </c>
      <c r="G294" s="5" t="str">
        <f aca="false">IF(ISNUMBER(F294),F294-$B$4,"")</f>
        <v/>
      </c>
      <c r="H294" s="2" t="str">
        <f aca="false">IF(AND(ISNUMBER(G294),C294&lt;&gt;"Sain",G294&lt;=$B$3),"Oui","")</f>
        <v/>
      </c>
    </row>
    <row r="295" customFormat="false" ht="15" hidden="false" customHeight="false" outlineLevel="0" collapsed="false">
      <c r="A295" s="2" t="str">
        <f aca="false">IF(Clients!A285="","",Clients!A285)</f>
        <v/>
      </c>
      <c r="B295" s="2" t="str">
        <f aca="false">IF(Clients!A285="","",Clients!K285&amp;"")</f>
        <v/>
      </c>
      <c r="C295" s="2" t="str">
        <f aca="false">IF(Clients!A285="","",Clients!J285&amp;"")</f>
        <v/>
      </c>
      <c r="D295" s="2" t="str">
        <f aca="false">IF(OR(Clients!A285="",Clients!H285=""),"",Clients!H285)</f>
        <v/>
      </c>
      <c r="E295" s="4" t="str">
        <f aca="false">IF(OR(Clients!A285="",Clients!F285=""),"",Clients!F285)</f>
        <v/>
      </c>
      <c r="F295" s="14" t="str">
        <f aca="false">IF(OR(Clients!A285="",Clients!L285=""),"",IF(ISNUMBER(Clients!L285),Clients!L285,IFERROR(DATE(VALUE(RIGHT(Clients!L285,4)),VALUE(MID(Clients!L285,4,2)),VALUE(LEFT(Clients!L285,2))),"Date à vérifier")))</f>
        <v/>
      </c>
      <c r="G295" s="5" t="str">
        <f aca="false">IF(ISNUMBER(F295),F295-$B$4,"")</f>
        <v/>
      </c>
      <c r="H295" s="2" t="str">
        <f aca="false">IF(AND(ISNUMBER(G295),C295&lt;&gt;"Sain",G295&lt;=$B$3),"Oui","")</f>
        <v/>
      </c>
    </row>
    <row r="296" customFormat="false" ht="15" hidden="false" customHeight="false" outlineLevel="0" collapsed="false">
      <c r="A296" s="2" t="str">
        <f aca="false">IF(Clients!A286="","",Clients!A286)</f>
        <v/>
      </c>
      <c r="B296" s="2" t="str">
        <f aca="false">IF(Clients!A286="","",Clients!K286&amp;"")</f>
        <v/>
      </c>
      <c r="C296" s="2" t="str">
        <f aca="false">IF(Clients!A286="","",Clients!J286&amp;"")</f>
        <v/>
      </c>
      <c r="D296" s="2" t="str">
        <f aca="false">IF(OR(Clients!A286="",Clients!H286=""),"",Clients!H286)</f>
        <v/>
      </c>
      <c r="E296" s="4" t="str">
        <f aca="false">IF(OR(Clients!A286="",Clients!F286=""),"",Clients!F286)</f>
        <v/>
      </c>
      <c r="F296" s="14" t="str">
        <f aca="false">IF(OR(Clients!A286="",Clients!L286=""),"",IF(ISNUMBER(Clients!L286),Clients!L286,IFERROR(DATE(VALUE(RIGHT(Clients!L286,4)),VALUE(MID(Clients!L286,4,2)),VALUE(LEFT(Clients!L286,2))),"Date à vérifier")))</f>
        <v/>
      </c>
      <c r="G296" s="5" t="str">
        <f aca="false">IF(ISNUMBER(F296),F296-$B$4,"")</f>
        <v/>
      </c>
      <c r="H296" s="2" t="str">
        <f aca="false">IF(AND(ISNUMBER(G296),C296&lt;&gt;"Sain",G296&lt;=$B$3),"Oui","")</f>
        <v/>
      </c>
    </row>
    <row r="297" customFormat="false" ht="15" hidden="false" customHeight="false" outlineLevel="0" collapsed="false">
      <c r="A297" s="2" t="str">
        <f aca="false">IF(Clients!A287="","",Clients!A287)</f>
        <v/>
      </c>
      <c r="B297" s="2" t="str">
        <f aca="false">IF(Clients!A287="","",Clients!K287&amp;"")</f>
        <v/>
      </c>
      <c r="C297" s="2" t="str">
        <f aca="false">IF(Clients!A287="","",Clients!J287&amp;"")</f>
        <v/>
      </c>
      <c r="D297" s="2" t="str">
        <f aca="false">IF(OR(Clients!A287="",Clients!H287=""),"",Clients!H287)</f>
        <v/>
      </c>
      <c r="E297" s="4" t="str">
        <f aca="false">IF(OR(Clients!A287="",Clients!F287=""),"",Clients!F287)</f>
        <v/>
      </c>
      <c r="F297" s="14" t="str">
        <f aca="false">IF(OR(Clients!A287="",Clients!L287=""),"",IF(ISNUMBER(Clients!L287),Clients!L287,IFERROR(DATE(VALUE(RIGHT(Clients!L287,4)),VALUE(MID(Clients!L287,4,2)),VALUE(LEFT(Clients!L287,2))),"Date à vérifier")))</f>
        <v/>
      </c>
      <c r="G297" s="5" t="str">
        <f aca="false">IF(ISNUMBER(F297),F297-$B$4,"")</f>
        <v/>
      </c>
      <c r="H297" s="2" t="str">
        <f aca="false">IF(AND(ISNUMBER(G297),C297&lt;&gt;"Sain",G297&lt;=$B$3),"Oui","")</f>
        <v/>
      </c>
    </row>
    <row r="298" customFormat="false" ht="15" hidden="false" customHeight="false" outlineLevel="0" collapsed="false">
      <c r="A298" s="2" t="str">
        <f aca="false">IF(Clients!A288="","",Clients!A288)</f>
        <v/>
      </c>
      <c r="B298" s="2" t="str">
        <f aca="false">IF(Clients!A288="","",Clients!K288&amp;"")</f>
        <v/>
      </c>
      <c r="C298" s="2" t="str">
        <f aca="false">IF(Clients!A288="","",Clients!J288&amp;"")</f>
        <v/>
      </c>
      <c r="D298" s="2" t="str">
        <f aca="false">IF(OR(Clients!A288="",Clients!H288=""),"",Clients!H288)</f>
        <v/>
      </c>
      <c r="E298" s="4" t="str">
        <f aca="false">IF(OR(Clients!A288="",Clients!F288=""),"",Clients!F288)</f>
        <v/>
      </c>
      <c r="F298" s="14" t="str">
        <f aca="false">IF(OR(Clients!A288="",Clients!L288=""),"",IF(ISNUMBER(Clients!L288),Clients!L288,IFERROR(DATE(VALUE(RIGHT(Clients!L288,4)),VALUE(MID(Clients!L288,4,2)),VALUE(LEFT(Clients!L288,2))),"Date à vérifier")))</f>
        <v/>
      </c>
      <c r="G298" s="5" t="str">
        <f aca="false">IF(ISNUMBER(F298),F298-$B$4,"")</f>
        <v/>
      </c>
      <c r="H298" s="2" t="str">
        <f aca="false">IF(AND(ISNUMBER(G298),C298&lt;&gt;"Sain",G298&lt;=$B$3),"Oui","")</f>
        <v/>
      </c>
    </row>
    <row r="299" customFormat="false" ht="15" hidden="false" customHeight="false" outlineLevel="0" collapsed="false">
      <c r="A299" s="2" t="str">
        <f aca="false">IF(Clients!A289="","",Clients!A289)</f>
        <v/>
      </c>
      <c r="B299" s="2" t="str">
        <f aca="false">IF(Clients!A289="","",Clients!K289&amp;"")</f>
        <v/>
      </c>
      <c r="C299" s="2" t="str">
        <f aca="false">IF(Clients!A289="","",Clients!J289&amp;"")</f>
        <v/>
      </c>
      <c r="D299" s="2" t="str">
        <f aca="false">IF(OR(Clients!A289="",Clients!H289=""),"",Clients!H289)</f>
        <v/>
      </c>
      <c r="E299" s="4" t="str">
        <f aca="false">IF(OR(Clients!A289="",Clients!F289=""),"",Clients!F289)</f>
        <v/>
      </c>
      <c r="F299" s="14" t="str">
        <f aca="false">IF(OR(Clients!A289="",Clients!L289=""),"",IF(ISNUMBER(Clients!L289),Clients!L289,IFERROR(DATE(VALUE(RIGHT(Clients!L289,4)),VALUE(MID(Clients!L289,4,2)),VALUE(LEFT(Clients!L289,2))),"Date à vérifier")))</f>
        <v/>
      </c>
      <c r="G299" s="5" t="str">
        <f aca="false">IF(ISNUMBER(F299),F299-$B$4,"")</f>
        <v/>
      </c>
      <c r="H299" s="2" t="str">
        <f aca="false">IF(AND(ISNUMBER(G299),C299&lt;&gt;"Sain",G299&lt;=$B$3),"Oui","")</f>
        <v/>
      </c>
    </row>
    <row r="300" customFormat="false" ht="15" hidden="false" customHeight="false" outlineLevel="0" collapsed="false">
      <c r="A300" s="2" t="str">
        <f aca="false">IF(Clients!A290="","",Clients!A290)</f>
        <v/>
      </c>
      <c r="B300" s="2" t="str">
        <f aca="false">IF(Clients!A290="","",Clients!K290&amp;"")</f>
        <v/>
      </c>
      <c r="C300" s="2" t="str">
        <f aca="false">IF(Clients!A290="","",Clients!J290&amp;"")</f>
        <v/>
      </c>
      <c r="D300" s="2" t="str">
        <f aca="false">IF(OR(Clients!A290="",Clients!H290=""),"",Clients!H290)</f>
        <v/>
      </c>
      <c r="E300" s="4" t="str">
        <f aca="false">IF(OR(Clients!A290="",Clients!F290=""),"",Clients!F290)</f>
        <v/>
      </c>
      <c r="F300" s="14" t="str">
        <f aca="false">IF(OR(Clients!A290="",Clients!L290=""),"",IF(ISNUMBER(Clients!L290),Clients!L290,IFERROR(DATE(VALUE(RIGHT(Clients!L290,4)),VALUE(MID(Clients!L290,4,2)),VALUE(LEFT(Clients!L290,2))),"Date à vérifier")))</f>
        <v/>
      </c>
      <c r="G300" s="5" t="str">
        <f aca="false">IF(ISNUMBER(F300),F300-$B$4,"")</f>
        <v/>
      </c>
      <c r="H300" s="2" t="str">
        <f aca="false">IF(AND(ISNUMBER(G300),C300&lt;&gt;"Sain",G300&lt;=$B$3),"Oui","")</f>
        <v/>
      </c>
    </row>
    <row r="301" customFormat="false" ht="15" hidden="false" customHeight="false" outlineLevel="0" collapsed="false">
      <c r="A301" s="2" t="str">
        <f aca="false">IF(Clients!A291="","",Clients!A291)</f>
        <v/>
      </c>
      <c r="B301" s="2" t="str">
        <f aca="false">IF(Clients!A291="","",Clients!K291&amp;"")</f>
        <v/>
      </c>
      <c r="C301" s="2" t="str">
        <f aca="false">IF(Clients!A291="","",Clients!J291&amp;"")</f>
        <v/>
      </c>
      <c r="D301" s="2" t="str">
        <f aca="false">IF(OR(Clients!A291="",Clients!H291=""),"",Clients!H291)</f>
        <v/>
      </c>
      <c r="E301" s="4" t="str">
        <f aca="false">IF(OR(Clients!A291="",Clients!F291=""),"",Clients!F291)</f>
        <v/>
      </c>
      <c r="F301" s="14" t="str">
        <f aca="false">IF(OR(Clients!A291="",Clients!L291=""),"",IF(ISNUMBER(Clients!L291),Clients!L291,IFERROR(DATE(VALUE(RIGHT(Clients!L291,4)),VALUE(MID(Clients!L291,4,2)),VALUE(LEFT(Clients!L291,2))),"Date à vérifier")))</f>
        <v/>
      </c>
      <c r="G301" s="5" t="str">
        <f aca="false">IF(ISNUMBER(F301),F301-$B$4,"")</f>
        <v/>
      </c>
      <c r="H301" s="2" t="str">
        <f aca="false">IF(AND(ISNUMBER(G301),C301&lt;&gt;"Sain",G301&lt;=$B$3),"Oui","")</f>
        <v/>
      </c>
    </row>
    <row r="302" customFormat="false" ht="15" hidden="false" customHeight="false" outlineLevel="0" collapsed="false">
      <c r="A302" s="2" t="str">
        <f aca="false">IF(Clients!A292="","",Clients!A292)</f>
        <v/>
      </c>
      <c r="B302" s="2" t="str">
        <f aca="false">IF(Clients!A292="","",Clients!K292&amp;"")</f>
        <v/>
      </c>
      <c r="C302" s="2" t="str">
        <f aca="false">IF(Clients!A292="","",Clients!J292&amp;"")</f>
        <v/>
      </c>
      <c r="D302" s="2" t="str">
        <f aca="false">IF(OR(Clients!A292="",Clients!H292=""),"",Clients!H292)</f>
        <v/>
      </c>
      <c r="E302" s="4" t="str">
        <f aca="false">IF(OR(Clients!A292="",Clients!F292=""),"",Clients!F292)</f>
        <v/>
      </c>
      <c r="F302" s="14" t="str">
        <f aca="false">IF(OR(Clients!A292="",Clients!L292=""),"",IF(ISNUMBER(Clients!L292),Clients!L292,IFERROR(DATE(VALUE(RIGHT(Clients!L292,4)),VALUE(MID(Clients!L292,4,2)),VALUE(LEFT(Clients!L292,2))),"Date à vérifier")))</f>
        <v/>
      </c>
      <c r="G302" s="5" t="str">
        <f aca="false">IF(ISNUMBER(F302),F302-$B$4,"")</f>
        <v/>
      </c>
      <c r="H302" s="2" t="str">
        <f aca="false">IF(AND(ISNUMBER(G302),C302&lt;&gt;"Sain",G302&lt;=$B$3),"Oui","")</f>
        <v/>
      </c>
    </row>
    <row r="303" customFormat="false" ht="15" hidden="false" customHeight="false" outlineLevel="0" collapsed="false">
      <c r="A303" s="2" t="str">
        <f aca="false">IF(Clients!A293="","",Clients!A293)</f>
        <v/>
      </c>
      <c r="B303" s="2" t="str">
        <f aca="false">IF(Clients!A293="","",Clients!K293&amp;"")</f>
        <v/>
      </c>
      <c r="C303" s="2" t="str">
        <f aca="false">IF(Clients!A293="","",Clients!J293&amp;"")</f>
        <v/>
      </c>
      <c r="D303" s="2" t="str">
        <f aca="false">IF(OR(Clients!A293="",Clients!H293=""),"",Clients!H293)</f>
        <v/>
      </c>
      <c r="E303" s="4" t="str">
        <f aca="false">IF(OR(Clients!A293="",Clients!F293=""),"",Clients!F293)</f>
        <v/>
      </c>
      <c r="F303" s="14" t="str">
        <f aca="false">IF(OR(Clients!A293="",Clients!L293=""),"",IF(ISNUMBER(Clients!L293),Clients!L293,IFERROR(DATE(VALUE(RIGHT(Clients!L293,4)),VALUE(MID(Clients!L293,4,2)),VALUE(LEFT(Clients!L293,2))),"Date à vérifier")))</f>
        <v/>
      </c>
      <c r="G303" s="5" t="str">
        <f aca="false">IF(ISNUMBER(F303),F303-$B$4,"")</f>
        <v/>
      </c>
      <c r="H303" s="2" t="str">
        <f aca="false">IF(AND(ISNUMBER(G303),C303&lt;&gt;"Sain",G303&lt;=$B$3),"Oui","")</f>
        <v/>
      </c>
    </row>
    <row r="304" customFormat="false" ht="15" hidden="false" customHeight="false" outlineLevel="0" collapsed="false">
      <c r="A304" s="2" t="str">
        <f aca="false">IF(Clients!A294="","",Clients!A294)</f>
        <v/>
      </c>
      <c r="B304" s="2" t="str">
        <f aca="false">IF(Clients!A294="","",Clients!K294&amp;"")</f>
        <v/>
      </c>
      <c r="C304" s="2" t="str">
        <f aca="false">IF(Clients!A294="","",Clients!J294&amp;"")</f>
        <v/>
      </c>
      <c r="D304" s="2" t="str">
        <f aca="false">IF(OR(Clients!A294="",Clients!H294=""),"",Clients!H294)</f>
        <v/>
      </c>
      <c r="E304" s="4" t="str">
        <f aca="false">IF(OR(Clients!A294="",Clients!F294=""),"",Clients!F294)</f>
        <v/>
      </c>
      <c r="F304" s="14" t="str">
        <f aca="false">IF(OR(Clients!A294="",Clients!L294=""),"",IF(ISNUMBER(Clients!L294),Clients!L294,IFERROR(DATE(VALUE(RIGHT(Clients!L294,4)),VALUE(MID(Clients!L294,4,2)),VALUE(LEFT(Clients!L294,2))),"Date à vérifier")))</f>
        <v/>
      </c>
      <c r="G304" s="5" t="str">
        <f aca="false">IF(ISNUMBER(F304),F304-$B$4,"")</f>
        <v/>
      </c>
      <c r="H304" s="2" t="str">
        <f aca="false">IF(AND(ISNUMBER(G304),C304&lt;&gt;"Sain",G304&lt;=$B$3),"Oui","")</f>
        <v/>
      </c>
    </row>
    <row r="305" customFormat="false" ht="15" hidden="false" customHeight="false" outlineLevel="0" collapsed="false">
      <c r="A305" s="2" t="str">
        <f aca="false">IF(Clients!A295="","",Clients!A295)</f>
        <v/>
      </c>
      <c r="B305" s="2" t="str">
        <f aca="false">IF(Clients!A295="","",Clients!K295&amp;"")</f>
        <v/>
      </c>
      <c r="C305" s="2" t="str">
        <f aca="false">IF(Clients!A295="","",Clients!J295&amp;"")</f>
        <v/>
      </c>
      <c r="D305" s="2" t="str">
        <f aca="false">IF(OR(Clients!A295="",Clients!H295=""),"",Clients!H295)</f>
        <v/>
      </c>
      <c r="E305" s="4" t="str">
        <f aca="false">IF(OR(Clients!A295="",Clients!F295=""),"",Clients!F295)</f>
        <v/>
      </c>
      <c r="F305" s="14" t="str">
        <f aca="false">IF(OR(Clients!A295="",Clients!L295=""),"",IF(ISNUMBER(Clients!L295),Clients!L295,IFERROR(DATE(VALUE(RIGHT(Clients!L295,4)),VALUE(MID(Clients!L295,4,2)),VALUE(LEFT(Clients!L295,2))),"Date à vérifier")))</f>
        <v/>
      </c>
      <c r="G305" s="5" t="str">
        <f aca="false">IF(ISNUMBER(F305),F305-$B$4,"")</f>
        <v/>
      </c>
      <c r="H305" s="2" t="str">
        <f aca="false">IF(AND(ISNUMBER(G305),C305&lt;&gt;"Sain",G305&lt;=$B$3),"Oui","")</f>
        <v/>
      </c>
    </row>
    <row r="306" customFormat="false" ht="15" hidden="false" customHeight="false" outlineLevel="0" collapsed="false">
      <c r="A306" s="2" t="str">
        <f aca="false">IF(Clients!A296="","",Clients!A296)</f>
        <v/>
      </c>
      <c r="B306" s="2" t="str">
        <f aca="false">IF(Clients!A296="","",Clients!K296&amp;"")</f>
        <v/>
      </c>
      <c r="C306" s="2" t="str">
        <f aca="false">IF(Clients!A296="","",Clients!J296&amp;"")</f>
        <v/>
      </c>
      <c r="D306" s="2" t="str">
        <f aca="false">IF(OR(Clients!A296="",Clients!H296=""),"",Clients!H296)</f>
        <v/>
      </c>
      <c r="E306" s="4" t="str">
        <f aca="false">IF(OR(Clients!A296="",Clients!F296=""),"",Clients!F296)</f>
        <v/>
      </c>
      <c r="F306" s="14" t="str">
        <f aca="false">IF(OR(Clients!A296="",Clients!L296=""),"",IF(ISNUMBER(Clients!L296),Clients!L296,IFERROR(DATE(VALUE(RIGHT(Clients!L296,4)),VALUE(MID(Clients!L296,4,2)),VALUE(LEFT(Clients!L296,2))),"Date à vérifier")))</f>
        <v/>
      </c>
      <c r="G306" s="5" t="str">
        <f aca="false">IF(ISNUMBER(F306),F306-$B$4,"")</f>
        <v/>
      </c>
      <c r="H306" s="2" t="str">
        <f aca="false">IF(AND(ISNUMBER(G306),C306&lt;&gt;"Sain",G306&lt;=$B$3),"Oui","")</f>
        <v/>
      </c>
    </row>
    <row r="307" customFormat="false" ht="15" hidden="false" customHeight="false" outlineLevel="0" collapsed="false">
      <c r="A307" s="2" t="str">
        <f aca="false">IF(Clients!A297="","",Clients!A297)</f>
        <v/>
      </c>
      <c r="B307" s="2" t="str">
        <f aca="false">IF(Clients!A297="","",Clients!K297&amp;"")</f>
        <v/>
      </c>
      <c r="C307" s="2" t="str">
        <f aca="false">IF(Clients!A297="","",Clients!J297&amp;"")</f>
        <v/>
      </c>
      <c r="D307" s="2" t="str">
        <f aca="false">IF(OR(Clients!A297="",Clients!H297=""),"",Clients!H297)</f>
        <v/>
      </c>
      <c r="E307" s="4" t="str">
        <f aca="false">IF(OR(Clients!A297="",Clients!F297=""),"",Clients!F297)</f>
        <v/>
      </c>
      <c r="F307" s="14" t="str">
        <f aca="false">IF(OR(Clients!A297="",Clients!L297=""),"",IF(ISNUMBER(Clients!L297),Clients!L297,IFERROR(DATE(VALUE(RIGHT(Clients!L297,4)),VALUE(MID(Clients!L297,4,2)),VALUE(LEFT(Clients!L297,2))),"Date à vérifier")))</f>
        <v/>
      </c>
      <c r="G307" s="5" t="str">
        <f aca="false">IF(ISNUMBER(F307),F307-$B$4,"")</f>
        <v/>
      </c>
      <c r="H307" s="2" t="str">
        <f aca="false">IF(AND(ISNUMBER(G307),C307&lt;&gt;"Sain",G307&lt;=$B$3),"Oui","")</f>
        <v/>
      </c>
    </row>
    <row r="308" customFormat="false" ht="15" hidden="false" customHeight="false" outlineLevel="0" collapsed="false">
      <c r="A308" s="2" t="str">
        <f aca="false">IF(Clients!A298="","",Clients!A298)</f>
        <v/>
      </c>
      <c r="B308" s="2" t="str">
        <f aca="false">IF(Clients!A298="","",Clients!K298&amp;"")</f>
        <v/>
      </c>
      <c r="C308" s="2" t="str">
        <f aca="false">IF(Clients!A298="","",Clients!J298&amp;"")</f>
        <v/>
      </c>
      <c r="D308" s="2" t="str">
        <f aca="false">IF(OR(Clients!A298="",Clients!H298=""),"",Clients!H298)</f>
        <v/>
      </c>
      <c r="E308" s="4" t="str">
        <f aca="false">IF(OR(Clients!A298="",Clients!F298=""),"",Clients!F298)</f>
        <v/>
      </c>
      <c r="F308" s="14" t="str">
        <f aca="false">IF(OR(Clients!A298="",Clients!L298=""),"",IF(ISNUMBER(Clients!L298),Clients!L298,IFERROR(DATE(VALUE(RIGHT(Clients!L298,4)),VALUE(MID(Clients!L298,4,2)),VALUE(LEFT(Clients!L298,2))),"Date à vérifier")))</f>
        <v/>
      </c>
      <c r="G308" s="5" t="str">
        <f aca="false">IF(ISNUMBER(F308),F308-$B$4,"")</f>
        <v/>
      </c>
      <c r="H308" s="2" t="str">
        <f aca="false">IF(AND(ISNUMBER(G308),C308&lt;&gt;"Sain",G308&lt;=$B$3),"Oui","")</f>
        <v/>
      </c>
    </row>
    <row r="309" customFormat="false" ht="15" hidden="false" customHeight="false" outlineLevel="0" collapsed="false">
      <c r="A309" s="2" t="str">
        <f aca="false">IF(Clients!A299="","",Clients!A299)</f>
        <v/>
      </c>
      <c r="B309" s="2" t="str">
        <f aca="false">IF(Clients!A299="","",Clients!K299&amp;"")</f>
        <v/>
      </c>
      <c r="C309" s="2" t="str">
        <f aca="false">IF(Clients!A299="","",Clients!J299&amp;"")</f>
        <v/>
      </c>
      <c r="D309" s="2" t="str">
        <f aca="false">IF(OR(Clients!A299="",Clients!H299=""),"",Clients!H299)</f>
        <v/>
      </c>
      <c r="E309" s="4" t="str">
        <f aca="false">IF(OR(Clients!A299="",Clients!F299=""),"",Clients!F299)</f>
        <v/>
      </c>
      <c r="F309" s="14" t="str">
        <f aca="false">IF(OR(Clients!A299="",Clients!L299=""),"",IF(ISNUMBER(Clients!L299),Clients!L299,IFERROR(DATE(VALUE(RIGHT(Clients!L299,4)),VALUE(MID(Clients!L299,4,2)),VALUE(LEFT(Clients!L299,2))),"Date à vérifier")))</f>
        <v/>
      </c>
      <c r="G309" s="5" t="str">
        <f aca="false">IF(ISNUMBER(F309),F309-$B$4,"")</f>
        <v/>
      </c>
      <c r="H309" s="2" t="str">
        <f aca="false">IF(AND(ISNUMBER(G309),C309&lt;&gt;"Sain",G309&lt;=$B$3),"Oui","")</f>
        <v/>
      </c>
    </row>
    <row r="310" customFormat="false" ht="15" hidden="false" customHeight="false" outlineLevel="0" collapsed="false">
      <c r="A310" s="2" t="str">
        <f aca="false">IF(Clients!A300="","",Clients!A300)</f>
        <v/>
      </c>
      <c r="B310" s="2" t="str">
        <f aca="false">IF(Clients!A300="","",Clients!K300&amp;"")</f>
        <v/>
      </c>
      <c r="C310" s="2" t="str">
        <f aca="false">IF(Clients!A300="","",Clients!J300&amp;"")</f>
        <v/>
      </c>
      <c r="D310" s="2" t="str">
        <f aca="false">IF(OR(Clients!A300="",Clients!H300=""),"",Clients!H300)</f>
        <v/>
      </c>
      <c r="E310" s="4" t="str">
        <f aca="false">IF(OR(Clients!A300="",Clients!F300=""),"",Clients!F300)</f>
        <v/>
      </c>
      <c r="F310" s="14" t="str">
        <f aca="false">IF(OR(Clients!A300="",Clients!L300=""),"",IF(ISNUMBER(Clients!L300),Clients!L300,IFERROR(DATE(VALUE(RIGHT(Clients!L300,4)),VALUE(MID(Clients!L300,4,2)),VALUE(LEFT(Clients!L300,2))),"Date à vérifier")))</f>
        <v/>
      </c>
      <c r="G310" s="5" t="str">
        <f aca="false">IF(ISNUMBER(F310),F310-$B$4,"")</f>
        <v/>
      </c>
      <c r="H310" s="2" t="str">
        <f aca="false">IF(AND(ISNUMBER(G310),C310&lt;&gt;"Sain",G310&lt;=$B$3),"Oui","")</f>
        <v/>
      </c>
    </row>
    <row r="311" customFormat="false" ht="15" hidden="false" customHeight="false" outlineLevel="0" collapsed="false">
      <c r="A311" s="2" t="str">
        <f aca="false">IF(Clients!A301="","",Clients!A301)</f>
        <v/>
      </c>
      <c r="B311" s="2" t="str">
        <f aca="false">IF(Clients!A301="","",Clients!K301&amp;"")</f>
        <v/>
      </c>
      <c r="C311" s="2" t="str">
        <f aca="false">IF(Clients!A301="","",Clients!J301&amp;"")</f>
        <v/>
      </c>
      <c r="D311" s="2" t="str">
        <f aca="false">IF(OR(Clients!A301="",Clients!H301=""),"",Clients!H301)</f>
        <v/>
      </c>
      <c r="E311" s="4" t="str">
        <f aca="false">IF(OR(Clients!A301="",Clients!F301=""),"",Clients!F301)</f>
        <v/>
      </c>
      <c r="F311" s="14" t="str">
        <f aca="false">IF(OR(Clients!A301="",Clients!L301=""),"",IF(ISNUMBER(Clients!L301),Clients!L301,IFERROR(DATE(VALUE(RIGHT(Clients!L301,4)),VALUE(MID(Clients!L301,4,2)),VALUE(LEFT(Clients!L301,2))),"Date à vérifier")))</f>
        <v/>
      </c>
      <c r="G311" s="5" t="str">
        <f aca="false">IF(ISNUMBER(F311),F311-$B$4,"")</f>
        <v/>
      </c>
      <c r="H311" s="2" t="str">
        <f aca="false">IF(AND(ISNUMBER(G311),C311&lt;&gt;"Sain",G311&lt;=$B$3),"Oui","")</f>
        <v/>
      </c>
    </row>
    <row r="312" customFormat="false" ht="15" hidden="false" customHeight="false" outlineLevel="0" collapsed="false">
      <c r="A312" s="2" t="str">
        <f aca="false">IF(Clients!A302="","",Clients!A302)</f>
        <v/>
      </c>
      <c r="B312" s="2" t="str">
        <f aca="false">IF(Clients!A302="","",Clients!K302&amp;"")</f>
        <v/>
      </c>
      <c r="C312" s="2" t="str">
        <f aca="false">IF(Clients!A302="","",Clients!J302&amp;"")</f>
        <v/>
      </c>
      <c r="D312" s="2" t="str">
        <f aca="false">IF(OR(Clients!A302="",Clients!H302=""),"",Clients!H302)</f>
        <v/>
      </c>
      <c r="E312" s="4" t="str">
        <f aca="false">IF(OR(Clients!A302="",Clients!F302=""),"",Clients!F302)</f>
        <v/>
      </c>
      <c r="F312" s="14" t="str">
        <f aca="false">IF(OR(Clients!A302="",Clients!L302=""),"",IF(ISNUMBER(Clients!L302),Clients!L302,IFERROR(DATE(VALUE(RIGHT(Clients!L302,4)),VALUE(MID(Clients!L302,4,2)),VALUE(LEFT(Clients!L302,2))),"Date à vérifier")))</f>
        <v/>
      </c>
      <c r="G312" s="5" t="str">
        <f aca="false">IF(ISNUMBER(F312),F312-$B$4,"")</f>
        <v/>
      </c>
      <c r="H312" s="2" t="str">
        <f aca="false">IF(AND(ISNUMBER(G312),C312&lt;&gt;"Sain",G312&lt;=$B$3),"Oui","")</f>
        <v/>
      </c>
    </row>
    <row r="313" customFormat="false" ht="15" hidden="false" customHeight="false" outlineLevel="0" collapsed="false">
      <c r="A313" s="2" t="str">
        <f aca="false">IF(Clients!A303="","",Clients!A303)</f>
        <v/>
      </c>
      <c r="B313" s="2" t="str">
        <f aca="false">IF(Clients!A303="","",Clients!K303&amp;"")</f>
        <v/>
      </c>
      <c r="C313" s="2" t="str">
        <f aca="false">IF(Clients!A303="","",Clients!J303&amp;"")</f>
        <v/>
      </c>
      <c r="D313" s="2" t="str">
        <f aca="false">IF(OR(Clients!A303="",Clients!H303=""),"",Clients!H303)</f>
        <v/>
      </c>
      <c r="E313" s="4" t="str">
        <f aca="false">IF(OR(Clients!A303="",Clients!F303=""),"",Clients!F303)</f>
        <v/>
      </c>
      <c r="F313" s="14" t="str">
        <f aca="false">IF(OR(Clients!A303="",Clients!L303=""),"",IF(ISNUMBER(Clients!L303),Clients!L303,IFERROR(DATE(VALUE(RIGHT(Clients!L303,4)),VALUE(MID(Clients!L303,4,2)),VALUE(LEFT(Clients!L303,2))),"Date à vérifier")))</f>
        <v/>
      </c>
      <c r="G313" s="5" t="str">
        <f aca="false">IF(ISNUMBER(F313),F313-$B$4,"")</f>
        <v/>
      </c>
      <c r="H313" s="2" t="str">
        <f aca="false">IF(AND(ISNUMBER(G313),C313&lt;&gt;"Sain",G313&lt;=$B$3),"Oui","")</f>
        <v/>
      </c>
    </row>
    <row r="314" customFormat="false" ht="15" hidden="false" customHeight="false" outlineLevel="0" collapsed="false">
      <c r="A314" s="2" t="str">
        <f aca="false">IF(Clients!A304="","",Clients!A304)</f>
        <v/>
      </c>
      <c r="B314" s="2" t="str">
        <f aca="false">IF(Clients!A304="","",Clients!K304&amp;"")</f>
        <v/>
      </c>
      <c r="C314" s="2" t="str">
        <f aca="false">IF(Clients!A304="","",Clients!J304&amp;"")</f>
        <v/>
      </c>
      <c r="D314" s="2" t="str">
        <f aca="false">IF(OR(Clients!A304="",Clients!H304=""),"",Clients!H304)</f>
        <v/>
      </c>
      <c r="E314" s="4" t="str">
        <f aca="false">IF(OR(Clients!A304="",Clients!F304=""),"",Clients!F304)</f>
        <v/>
      </c>
      <c r="F314" s="14" t="str">
        <f aca="false">IF(OR(Clients!A304="",Clients!L304=""),"",IF(ISNUMBER(Clients!L304),Clients!L304,IFERROR(DATE(VALUE(RIGHT(Clients!L304,4)),VALUE(MID(Clients!L304,4,2)),VALUE(LEFT(Clients!L304,2))),"Date à vérifier")))</f>
        <v/>
      </c>
      <c r="G314" s="5" t="str">
        <f aca="false">IF(ISNUMBER(F314),F314-$B$4,"")</f>
        <v/>
      </c>
      <c r="H314" s="2" t="str">
        <f aca="false">IF(AND(ISNUMBER(G314),C314&lt;&gt;"Sain",G314&lt;=$B$3),"Oui","")</f>
        <v/>
      </c>
    </row>
    <row r="315" customFormat="false" ht="15" hidden="false" customHeight="false" outlineLevel="0" collapsed="false">
      <c r="A315" s="2" t="str">
        <f aca="false">IF(Clients!A305="","",Clients!A305)</f>
        <v/>
      </c>
      <c r="B315" s="2" t="str">
        <f aca="false">IF(Clients!A305="","",Clients!K305&amp;"")</f>
        <v/>
      </c>
      <c r="C315" s="2" t="str">
        <f aca="false">IF(Clients!A305="","",Clients!J305&amp;"")</f>
        <v/>
      </c>
      <c r="D315" s="2" t="str">
        <f aca="false">IF(OR(Clients!A305="",Clients!H305=""),"",Clients!H305)</f>
        <v/>
      </c>
      <c r="E315" s="4" t="str">
        <f aca="false">IF(OR(Clients!A305="",Clients!F305=""),"",Clients!F305)</f>
        <v/>
      </c>
      <c r="F315" s="14" t="str">
        <f aca="false">IF(OR(Clients!A305="",Clients!L305=""),"",IF(ISNUMBER(Clients!L305),Clients!L305,IFERROR(DATE(VALUE(RIGHT(Clients!L305,4)),VALUE(MID(Clients!L305,4,2)),VALUE(LEFT(Clients!L305,2))),"Date à vérifier")))</f>
        <v/>
      </c>
      <c r="G315" s="5" t="str">
        <f aca="false">IF(ISNUMBER(F315),F315-$B$4,"")</f>
        <v/>
      </c>
      <c r="H315" s="2" t="str">
        <f aca="false">IF(AND(ISNUMBER(G315),C315&lt;&gt;"Sain",G315&lt;=$B$3),"Oui","")</f>
        <v/>
      </c>
    </row>
    <row r="316" customFormat="false" ht="15" hidden="false" customHeight="false" outlineLevel="0" collapsed="false">
      <c r="A316" s="2" t="str">
        <f aca="false">IF(Clients!A306="","",Clients!A306)</f>
        <v/>
      </c>
      <c r="B316" s="2" t="str">
        <f aca="false">IF(Clients!A306="","",Clients!K306&amp;"")</f>
        <v/>
      </c>
      <c r="C316" s="2" t="str">
        <f aca="false">IF(Clients!A306="","",Clients!J306&amp;"")</f>
        <v/>
      </c>
      <c r="D316" s="2" t="str">
        <f aca="false">IF(OR(Clients!A306="",Clients!H306=""),"",Clients!H306)</f>
        <v/>
      </c>
      <c r="E316" s="4" t="str">
        <f aca="false">IF(OR(Clients!A306="",Clients!F306=""),"",Clients!F306)</f>
        <v/>
      </c>
      <c r="F316" s="14" t="str">
        <f aca="false">IF(OR(Clients!A306="",Clients!L306=""),"",IF(ISNUMBER(Clients!L306),Clients!L306,IFERROR(DATE(VALUE(RIGHT(Clients!L306,4)),VALUE(MID(Clients!L306,4,2)),VALUE(LEFT(Clients!L306,2))),"Date à vérifier")))</f>
        <v/>
      </c>
      <c r="G316" s="5" t="str">
        <f aca="false">IF(ISNUMBER(F316),F316-$B$4,"")</f>
        <v/>
      </c>
      <c r="H316" s="2" t="str">
        <f aca="false">IF(AND(ISNUMBER(G316),C316&lt;&gt;"Sain",G316&lt;=$B$3),"Oui","")</f>
        <v/>
      </c>
    </row>
    <row r="317" customFormat="false" ht="15" hidden="false" customHeight="false" outlineLevel="0" collapsed="false">
      <c r="A317" s="2" t="str">
        <f aca="false">IF(Clients!A307="","",Clients!A307)</f>
        <v/>
      </c>
      <c r="B317" s="2" t="str">
        <f aca="false">IF(Clients!A307="","",Clients!K307&amp;"")</f>
        <v/>
      </c>
      <c r="C317" s="2" t="str">
        <f aca="false">IF(Clients!A307="","",Clients!J307&amp;"")</f>
        <v/>
      </c>
      <c r="D317" s="2" t="str">
        <f aca="false">IF(OR(Clients!A307="",Clients!H307=""),"",Clients!H307)</f>
        <v/>
      </c>
      <c r="E317" s="4" t="str">
        <f aca="false">IF(OR(Clients!A307="",Clients!F307=""),"",Clients!F307)</f>
        <v/>
      </c>
      <c r="F317" s="14" t="str">
        <f aca="false">IF(OR(Clients!A307="",Clients!L307=""),"",IF(ISNUMBER(Clients!L307),Clients!L307,IFERROR(DATE(VALUE(RIGHT(Clients!L307,4)),VALUE(MID(Clients!L307,4,2)),VALUE(LEFT(Clients!L307,2))),"Date à vérifier")))</f>
        <v/>
      </c>
      <c r="G317" s="5" t="str">
        <f aca="false">IF(ISNUMBER(F317),F317-$B$4,"")</f>
        <v/>
      </c>
      <c r="H317" s="2" t="str">
        <f aca="false">IF(AND(ISNUMBER(G317),C317&lt;&gt;"Sain",G317&lt;=$B$3),"Oui","")</f>
        <v/>
      </c>
    </row>
    <row r="318" customFormat="false" ht="15" hidden="false" customHeight="false" outlineLevel="0" collapsed="false">
      <c r="A318" s="2" t="str">
        <f aca="false">IF(Clients!A308="","",Clients!A308)</f>
        <v/>
      </c>
      <c r="B318" s="2" t="str">
        <f aca="false">IF(Clients!A308="","",Clients!K308&amp;"")</f>
        <v/>
      </c>
      <c r="C318" s="2" t="str">
        <f aca="false">IF(Clients!A308="","",Clients!J308&amp;"")</f>
        <v/>
      </c>
      <c r="D318" s="2" t="str">
        <f aca="false">IF(OR(Clients!A308="",Clients!H308=""),"",Clients!H308)</f>
        <v/>
      </c>
      <c r="E318" s="4" t="str">
        <f aca="false">IF(OR(Clients!A308="",Clients!F308=""),"",Clients!F308)</f>
        <v/>
      </c>
      <c r="F318" s="14" t="str">
        <f aca="false">IF(OR(Clients!A308="",Clients!L308=""),"",IF(ISNUMBER(Clients!L308),Clients!L308,IFERROR(DATE(VALUE(RIGHT(Clients!L308,4)),VALUE(MID(Clients!L308,4,2)),VALUE(LEFT(Clients!L308,2))),"Date à vérifier")))</f>
        <v/>
      </c>
      <c r="G318" s="5" t="str">
        <f aca="false">IF(ISNUMBER(F318),F318-$B$4,"")</f>
        <v/>
      </c>
      <c r="H318" s="2" t="str">
        <f aca="false">IF(AND(ISNUMBER(G318),C318&lt;&gt;"Sain",G318&lt;=$B$3),"Oui","")</f>
        <v/>
      </c>
    </row>
    <row r="319" customFormat="false" ht="15" hidden="false" customHeight="false" outlineLevel="0" collapsed="false">
      <c r="A319" s="2" t="str">
        <f aca="false">IF(Clients!A309="","",Clients!A309)</f>
        <v/>
      </c>
      <c r="B319" s="2" t="str">
        <f aca="false">IF(Clients!A309="","",Clients!K309&amp;"")</f>
        <v/>
      </c>
      <c r="C319" s="2" t="str">
        <f aca="false">IF(Clients!A309="","",Clients!J309&amp;"")</f>
        <v/>
      </c>
      <c r="D319" s="2" t="str">
        <f aca="false">IF(OR(Clients!A309="",Clients!H309=""),"",Clients!H309)</f>
        <v/>
      </c>
      <c r="E319" s="4" t="str">
        <f aca="false">IF(OR(Clients!A309="",Clients!F309=""),"",Clients!F309)</f>
        <v/>
      </c>
      <c r="F319" s="14" t="str">
        <f aca="false">IF(OR(Clients!A309="",Clients!L309=""),"",IF(ISNUMBER(Clients!L309),Clients!L309,IFERROR(DATE(VALUE(RIGHT(Clients!L309,4)),VALUE(MID(Clients!L309,4,2)),VALUE(LEFT(Clients!L309,2))),"Date à vérifier")))</f>
        <v/>
      </c>
      <c r="G319" s="5" t="str">
        <f aca="false">IF(ISNUMBER(F319),F319-$B$4,"")</f>
        <v/>
      </c>
      <c r="H319" s="2" t="str">
        <f aca="false">IF(AND(ISNUMBER(G319),C319&lt;&gt;"Sain",G319&lt;=$B$3),"Oui","")</f>
        <v/>
      </c>
    </row>
    <row r="320" customFormat="false" ht="15" hidden="false" customHeight="false" outlineLevel="0" collapsed="false">
      <c r="A320" s="2" t="str">
        <f aca="false">IF(Clients!A310="","",Clients!A310)</f>
        <v/>
      </c>
      <c r="B320" s="2" t="str">
        <f aca="false">IF(Clients!A310="","",Clients!K310&amp;"")</f>
        <v/>
      </c>
      <c r="C320" s="2" t="str">
        <f aca="false">IF(Clients!A310="","",Clients!J310&amp;"")</f>
        <v/>
      </c>
      <c r="D320" s="2" t="str">
        <f aca="false">IF(OR(Clients!A310="",Clients!H310=""),"",Clients!H310)</f>
        <v/>
      </c>
      <c r="E320" s="4" t="str">
        <f aca="false">IF(OR(Clients!A310="",Clients!F310=""),"",Clients!F310)</f>
        <v/>
      </c>
      <c r="F320" s="14" t="str">
        <f aca="false">IF(OR(Clients!A310="",Clients!L310=""),"",IF(ISNUMBER(Clients!L310),Clients!L310,IFERROR(DATE(VALUE(RIGHT(Clients!L310,4)),VALUE(MID(Clients!L310,4,2)),VALUE(LEFT(Clients!L310,2))),"Date à vérifier")))</f>
        <v/>
      </c>
      <c r="G320" s="5" t="str">
        <f aca="false">IF(ISNUMBER(F320),F320-$B$4,"")</f>
        <v/>
      </c>
      <c r="H320" s="2" t="str">
        <f aca="false">IF(AND(ISNUMBER(G320),C320&lt;&gt;"Sain",G320&lt;=$B$3),"Oui","")</f>
        <v/>
      </c>
    </row>
    <row r="321" customFormat="false" ht="15" hidden="false" customHeight="false" outlineLevel="0" collapsed="false">
      <c r="A321" s="2" t="str">
        <f aca="false">IF(Clients!A311="","",Clients!A311)</f>
        <v/>
      </c>
      <c r="B321" s="2" t="str">
        <f aca="false">IF(Clients!A311="","",Clients!K311&amp;"")</f>
        <v/>
      </c>
      <c r="C321" s="2" t="str">
        <f aca="false">IF(Clients!A311="","",Clients!J311&amp;"")</f>
        <v/>
      </c>
      <c r="D321" s="2" t="str">
        <f aca="false">IF(OR(Clients!A311="",Clients!H311=""),"",Clients!H311)</f>
        <v/>
      </c>
      <c r="E321" s="4" t="str">
        <f aca="false">IF(OR(Clients!A311="",Clients!F311=""),"",Clients!F311)</f>
        <v/>
      </c>
      <c r="F321" s="14" t="str">
        <f aca="false">IF(OR(Clients!A311="",Clients!L311=""),"",IF(ISNUMBER(Clients!L311),Clients!L311,IFERROR(DATE(VALUE(RIGHT(Clients!L311,4)),VALUE(MID(Clients!L311,4,2)),VALUE(LEFT(Clients!L311,2))),"Date à vérifier")))</f>
        <v/>
      </c>
      <c r="G321" s="5" t="str">
        <f aca="false">IF(ISNUMBER(F321),F321-$B$4,"")</f>
        <v/>
      </c>
      <c r="H321" s="2" t="str">
        <f aca="false">IF(AND(ISNUMBER(G321),C321&lt;&gt;"Sain",G321&lt;=$B$3),"Oui","")</f>
        <v/>
      </c>
    </row>
    <row r="322" customFormat="false" ht="15" hidden="false" customHeight="false" outlineLevel="0" collapsed="false">
      <c r="A322" s="2" t="str">
        <f aca="false">IF(Clients!A312="","",Clients!A312)</f>
        <v/>
      </c>
      <c r="B322" s="2" t="str">
        <f aca="false">IF(Clients!A312="","",Clients!K312&amp;"")</f>
        <v/>
      </c>
      <c r="C322" s="2" t="str">
        <f aca="false">IF(Clients!A312="","",Clients!J312&amp;"")</f>
        <v/>
      </c>
      <c r="D322" s="2" t="str">
        <f aca="false">IF(OR(Clients!A312="",Clients!H312=""),"",Clients!H312)</f>
        <v/>
      </c>
      <c r="E322" s="4" t="str">
        <f aca="false">IF(OR(Clients!A312="",Clients!F312=""),"",Clients!F312)</f>
        <v/>
      </c>
      <c r="F322" s="14" t="str">
        <f aca="false">IF(OR(Clients!A312="",Clients!L312=""),"",IF(ISNUMBER(Clients!L312),Clients!L312,IFERROR(DATE(VALUE(RIGHT(Clients!L312,4)),VALUE(MID(Clients!L312,4,2)),VALUE(LEFT(Clients!L312,2))),"Date à vérifier")))</f>
        <v/>
      </c>
      <c r="G322" s="5" t="str">
        <f aca="false">IF(ISNUMBER(F322),F322-$B$4,"")</f>
        <v/>
      </c>
      <c r="H322" s="2" t="str">
        <f aca="false">IF(AND(ISNUMBER(G322),C322&lt;&gt;"Sain",G322&lt;=$B$3),"Oui","")</f>
        <v/>
      </c>
    </row>
    <row r="323" customFormat="false" ht="15" hidden="false" customHeight="false" outlineLevel="0" collapsed="false">
      <c r="A323" s="2" t="str">
        <f aca="false">IF(Clients!A313="","",Clients!A313)</f>
        <v/>
      </c>
      <c r="B323" s="2" t="str">
        <f aca="false">IF(Clients!A313="","",Clients!K313&amp;"")</f>
        <v/>
      </c>
      <c r="C323" s="2" t="str">
        <f aca="false">IF(Clients!A313="","",Clients!J313&amp;"")</f>
        <v/>
      </c>
      <c r="D323" s="2" t="str">
        <f aca="false">IF(OR(Clients!A313="",Clients!H313=""),"",Clients!H313)</f>
        <v/>
      </c>
      <c r="E323" s="4" t="str">
        <f aca="false">IF(OR(Clients!A313="",Clients!F313=""),"",Clients!F313)</f>
        <v/>
      </c>
      <c r="F323" s="14" t="str">
        <f aca="false">IF(OR(Clients!A313="",Clients!L313=""),"",IF(ISNUMBER(Clients!L313),Clients!L313,IFERROR(DATE(VALUE(RIGHT(Clients!L313,4)),VALUE(MID(Clients!L313,4,2)),VALUE(LEFT(Clients!L313,2))),"Date à vérifier")))</f>
        <v/>
      </c>
      <c r="G323" s="5" t="str">
        <f aca="false">IF(ISNUMBER(F323),F323-$B$4,"")</f>
        <v/>
      </c>
      <c r="H323" s="2" t="str">
        <f aca="false">IF(AND(ISNUMBER(G323),C323&lt;&gt;"Sain",G323&lt;=$B$3),"Oui","")</f>
        <v/>
      </c>
    </row>
    <row r="324" customFormat="false" ht="15" hidden="false" customHeight="false" outlineLevel="0" collapsed="false">
      <c r="A324" s="2" t="str">
        <f aca="false">IF(Clients!A314="","",Clients!A314)</f>
        <v/>
      </c>
      <c r="B324" s="2" t="str">
        <f aca="false">IF(Clients!A314="","",Clients!K314&amp;"")</f>
        <v/>
      </c>
      <c r="C324" s="2" t="str">
        <f aca="false">IF(Clients!A314="","",Clients!J314&amp;"")</f>
        <v/>
      </c>
      <c r="D324" s="2" t="str">
        <f aca="false">IF(OR(Clients!A314="",Clients!H314=""),"",Clients!H314)</f>
        <v/>
      </c>
      <c r="E324" s="4" t="str">
        <f aca="false">IF(OR(Clients!A314="",Clients!F314=""),"",Clients!F314)</f>
        <v/>
      </c>
      <c r="F324" s="14" t="str">
        <f aca="false">IF(OR(Clients!A314="",Clients!L314=""),"",IF(ISNUMBER(Clients!L314),Clients!L314,IFERROR(DATE(VALUE(RIGHT(Clients!L314,4)),VALUE(MID(Clients!L314,4,2)),VALUE(LEFT(Clients!L314,2))),"Date à vérifier")))</f>
        <v/>
      </c>
      <c r="G324" s="5" t="str">
        <f aca="false">IF(ISNUMBER(F324),F324-$B$4,"")</f>
        <v/>
      </c>
      <c r="H324" s="2" t="str">
        <f aca="false">IF(AND(ISNUMBER(G324),C324&lt;&gt;"Sain",G324&lt;=$B$3),"Oui","")</f>
        <v/>
      </c>
    </row>
    <row r="325" customFormat="false" ht="15" hidden="false" customHeight="false" outlineLevel="0" collapsed="false">
      <c r="A325" s="2" t="str">
        <f aca="false">IF(Clients!A315="","",Clients!A315)</f>
        <v/>
      </c>
      <c r="B325" s="2" t="str">
        <f aca="false">IF(Clients!A315="","",Clients!K315&amp;"")</f>
        <v/>
      </c>
      <c r="C325" s="2" t="str">
        <f aca="false">IF(Clients!A315="","",Clients!J315&amp;"")</f>
        <v/>
      </c>
      <c r="D325" s="2" t="str">
        <f aca="false">IF(OR(Clients!A315="",Clients!H315=""),"",Clients!H315)</f>
        <v/>
      </c>
      <c r="E325" s="4" t="str">
        <f aca="false">IF(OR(Clients!A315="",Clients!F315=""),"",Clients!F315)</f>
        <v/>
      </c>
      <c r="F325" s="14" t="str">
        <f aca="false">IF(OR(Clients!A315="",Clients!L315=""),"",IF(ISNUMBER(Clients!L315),Clients!L315,IFERROR(DATE(VALUE(RIGHT(Clients!L315,4)),VALUE(MID(Clients!L315,4,2)),VALUE(LEFT(Clients!L315,2))),"Date à vérifier")))</f>
        <v/>
      </c>
      <c r="G325" s="5" t="str">
        <f aca="false">IF(ISNUMBER(F325),F325-$B$4,"")</f>
        <v/>
      </c>
      <c r="H325" s="2" t="str">
        <f aca="false">IF(AND(ISNUMBER(G325),C325&lt;&gt;"Sain",G325&lt;=$B$3),"Oui","")</f>
        <v/>
      </c>
    </row>
    <row r="326" customFormat="false" ht="15" hidden="false" customHeight="false" outlineLevel="0" collapsed="false">
      <c r="A326" s="2" t="str">
        <f aca="false">IF(Clients!A316="","",Clients!A316)</f>
        <v/>
      </c>
      <c r="B326" s="2" t="str">
        <f aca="false">IF(Clients!A316="","",Clients!K316&amp;"")</f>
        <v/>
      </c>
      <c r="C326" s="2" t="str">
        <f aca="false">IF(Clients!A316="","",Clients!J316&amp;"")</f>
        <v/>
      </c>
      <c r="D326" s="2" t="str">
        <f aca="false">IF(OR(Clients!A316="",Clients!H316=""),"",Clients!H316)</f>
        <v/>
      </c>
      <c r="E326" s="4" t="str">
        <f aca="false">IF(OR(Clients!A316="",Clients!F316=""),"",Clients!F316)</f>
        <v/>
      </c>
      <c r="F326" s="14" t="str">
        <f aca="false">IF(OR(Clients!A316="",Clients!L316=""),"",IF(ISNUMBER(Clients!L316),Clients!L316,IFERROR(DATE(VALUE(RIGHT(Clients!L316,4)),VALUE(MID(Clients!L316,4,2)),VALUE(LEFT(Clients!L316,2))),"Date à vérifier")))</f>
        <v/>
      </c>
      <c r="G326" s="5" t="str">
        <f aca="false">IF(ISNUMBER(F326),F326-$B$4,"")</f>
        <v/>
      </c>
      <c r="H326" s="2" t="str">
        <f aca="false">IF(AND(ISNUMBER(G326),C326&lt;&gt;"Sain",G326&lt;=$B$3),"Oui","")</f>
        <v/>
      </c>
    </row>
    <row r="327" customFormat="false" ht="15" hidden="false" customHeight="false" outlineLevel="0" collapsed="false">
      <c r="A327" s="2" t="str">
        <f aca="false">IF(Clients!A317="","",Clients!A317)</f>
        <v/>
      </c>
      <c r="B327" s="2" t="str">
        <f aca="false">IF(Clients!A317="","",Clients!K317&amp;"")</f>
        <v/>
      </c>
      <c r="C327" s="2" t="str">
        <f aca="false">IF(Clients!A317="","",Clients!J317&amp;"")</f>
        <v/>
      </c>
      <c r="D327" s="2" t="str">
        <f aca="false">IF(OR(Clients!A317="",Clients!H317=""),"",Clients!H317)</f>
        <v/>
      </c>
      <c r="E327" s="4" t="str">
        <f aca="false">IF(OR(Clients!A317="",Clients!F317=""),"",Clients!F317)</f>
        <v/>
      </c>
      <c r="F327" s="14" t="str">
        <f aca="false">IF(OR(Clients!A317="",Clients!L317=""),"",IF(ISNUMBER(Clients!L317),Clients!L317,IFERROR(DATE(VALUE(RIGHT(Clients!L317,4)),VALUE(MID(Clients!L317,4,2)),VALUE(LEFT(Clients!L317,2))),"Date à vérifier")))</f>
        <v/>
      </c>
      <c r="G327" s="5" t="str">
        <f aca="false">IF(ISNUMBER(F327),F327-$B$4,"")</f>
        <v/>
      </c>
      <c r="H327" s="2" t="str">
        <f aca="false">IF(AND(ISNUMBER(G327),C327&lt;&gt;"Sain",G327&lt;=$B$3),"Oui","")</f>
        <v/>
      </c>
    </row>
    <row r="328" customFormat="false" ht="15" hidden="false" customHeight="false" outlineLevel="0" collapsed="false">
      <c r="A328" s="2" t="str">
        <f aca="false">IF(Clients!A318="","",Clients!A318)</f>
        <v/>
      </c>
      <c r="B328" s="2" t="str">
        <f aca="false">IF(Clients!A318="","",Clients!K318&amp;"")</f>
        <v/>
      </c>
      <c r="C328" s="2" t="str">
        <f aca="false">IF(Clients!A318="","",Clients!J318&amp;"")</f>
        <v/>
      </c>
      <c r="D328" s="2" t="str">
        <f aca="false">IF(OR(Clients!A318="",Clients!H318=""),"",Clients!H318)</f>
        <v/>
      </c>
      <c r="E328" s="4" t="str">
        <f aca="false">IF(OR(Clients!A318="",Clients!F318=""),"",Clients!F318)</f>
        <v/>
      </c>
      <c r="F328" s="14" t="str">
        <f aca="false">IF(OR(Clients!A318="",Clients!L318=""),"",IF(ISNUMBER(Clients!L318),Clients!L318,IFERROR(DATE(VALUE(RIGHT(Clients!L318,4)),VALUE(MID(Clients!L318,4,2)),VALUE(LEFT(Clients!L318,2))),"Date à vérifier")))</f>
        <v/>
      </c>
      <c r="G328" s="5" t="str">
        <f aca="false">IF(ISNUMBER(F328),F328-$B$4,"")</f>
        <v/>
      </c>
      <c r="H328" s="2" t="str">
        <f aca="false">IF(AND(ISNUMBER(G328),C328&lt;&gt;"Sain",G328&lt;=$B$3),"Oui","")</f>
        <v/>
      </c>
    </row>
    <row r="329" customFormat="false" ht="15" hidden="false" customHeight="false" outlineLevel="0" collapsed="false">
      <c r="A329" s="2" t="str">
        <f aca="false">IF(Clients!A319="","",Clients!A319)</f>
        <v/>
      </c>
      <c r="B329" s="2" t="str">
        <f aca="false">IF(Clients!A319="","",Clients!K319&amp;"")</f>
        <v/>
      </c>
      <c r="C329" s="2" t="str">
        <f aca="false">IF(Clients!A319="","",Clients!J319&amp;"")</f>
        <v/>
      </c>
      <c r="D329" s="2" t="str">
        <f aca="false">IF(OR(Clients!A319="",Clients!H319=""),"",Clients!H319)</f>
        <v/>
      </c>
      <c r="E329" s="4" t="str">
        <f aca="false">IF(OR(Clients!A319="",Clients!F319=""),"",Clients!F319)</f>
        <v/>
      </c>
      <c r="F329" s="14" t="str">
        <f aca="false">IF(OR(Clients!A319="",Clients!L319=""),"",IF(ISNUMBER(Clients!L319),Clients!L319,IFERROR(DATE(VALUE(RIGHT(Clients!L319,4)),VALUE(MID(Clients!L319,4,2)),VALUE(LEFT(Clients!L319,2))),"Date à vérifier")))</f>
        <v/>
      </c>
      <c r="G329" s="5" t="str">
        <f aca="false">IF(ISNUMBER(F329),F329-$B$4,"")</f>
        <v/>
      </c>
      <c r="H329" s="2" t="str">
        <f aca="false">IF(AND(ISNUMBER(G329),C329&lt;&gt;"Sain",G329&lt;=$B$3),"Oui","")</f>
        <v/>
      </c>
    </row>
    <row r="330" customFormat="false" ht="15" hidden="false" customHeight="false" outlineLevel="0" collapsed="false">
      <c r="A330" s="2" t="str">
        <f aca="false">IF(Clients!A320="","",Clients!A320)</f>
        <v/>
      </c>
      <c r="B330" s="2" t="str">
        <f aca="false">IF(Clients!A320="","",Clients!K320&amp;"")</f>
        <v/>
      </c>
      <c r="C330" s="2" t="str">
        <f aca="false">IF(Clients!A320="","",Clients!J320&amp;"")</f>
        <v/>
      </c>
      <c r="D330" s="2" t="str">
        <f aca="false">IF(OR(Clients!A320="",Clients!H320=""),"",Clients!H320)</f>
        <v/>
      </c>
      <c r="E330" s="4" t="str">
        <f aca="false">IF(OR(Clients!A320="",Clients!F320=""),"",Clients!F320)</f>
        <v/>
      </c>
      <c r="F330" s="14" t="str">
        <f aca="false">IF(OR(Clients!A320="",Clients!L320=""),"",IF(ISNUMBER(Clients!L320),Clients!L320,IFERROR(DATE(VALUE(RIGHT(Clients!L320,4)),VALUE(MID(Clients!L320,4,2)),VALUE(LEFT(Clients!L320,2))),"Date à vérifier")))</f>
        <v/>
      </c>
      <c r="G330" s="5" t="str">
        <f aca="false">IF(ISNUMBER(F330),F330-$B$4,"")</f>
        <v/>
      </c>
      <c r="H330" s="2" t="str">
        <f aca="false">IF(AND(ISNUMBER(G330),C330&lt;&gt;"Sain",G330&lt;=$B$3),"Oui","")</f>
        <v/>
      </c>
    </row>
    <row r="331" customFormat="false" ht="15" hidden="false" customHeight="false" outlineLevel="0" collapsed="false">
      <c r="A331" s="2" t="str">
        <f aca="false">IF(Clients!A321="","",Clients!A321)</f>
        <v/>
      </c>
      <c r="B331" s="2" t="str">
        <f aca="false">IF(Clients!A321="","",Clients!K321&amp;"")</f>
        <v/>
      </c>
      <c r="C331" s="2" t="str">
        <f aca="false">IF(Clients!A321="","",Clients!J321&amp;"")</f>
        <v/>
      </c>
      <c r="D331" s="2" t="str">
        <f aca="false">IF(OR(Clients!A321="",Clients!H321=""),"",Clients!H321)</f>
        <v/>
      </c>
      <c r="E331" s="4" t="str">
        <f aca="false">IF(OR(Clients!A321="",Clients!F321=""),"",Clients!F321)</f>
        <v/>
      </c>
      <c r="F331" s="14" t="str">
        <f aca="false">IF(OR(Clients!A321="",Clients!L321=""),"",IF(ISNUMBER(Clients!L321),Clients!L321,IFERROR(DATE(VALUE(RIGHT(Clients!L321,4)),VALUE(MID(Clients!L321,4,2)),VALUE(LEFT(Clients!L321,2))),"Date à vérifier")))</f>
        <v/>
      </c>
      <c r="G331" s="5" t="str">
        <f aca="false">IF(ISNUMBER(F331),F331-$B$4,"")</f>
        <v/>
      </c>
      <c r="H331" s="2" t="str">
        <f aca="false">IF(AND(ISNUMBER(G331),C331&lt;&gt;"Sain",G331&lt;=$B$3),"Oui","")</f>
        <v/>
      </c>
    </row>
    <row r="332" customFormat="false" ht="15" hidden="false" customHeight="false" outlineLevel="0" collapsed="false">
      <c r="A332" s="2" t="str">
        <f aca="false">IF(Clients!A322="","",Clients!A322)</f>
        <v/>
      </c>
      <c r="B332" s="2" t="str">
        <f aca="false">IF(Clients!A322="","",Clients!K322&amp;"")</f>
        <v/>
      </c>
      <c r="C332" s="2" t="str">
        <f aca="false">IF(Clients!A322="","",Clients!J322&amp;"")</f>
        <v/>
      </c>
      <c r="D332" s="2" t="str">
        <f aca="false">IF(OR(Clients!A322="",Clients!H322=""),"",Clients!H322)</f>
        <v/>
      </c>
      <c r="E332" s="4" t="str">
        <f aca="false">IF(OR(Clients!A322="",Clients!F322=""),"",Clients!F322)</f>
        <v/>
      </c>
      <c r="F332" s="14" t="str">
        <f aca="false">IF(OR(Clients!A322="",Clients!L322=""),"",IF(ISNUMBER(Clients!L322),Clients!L322,IFERROR(DATE(VALUE(RIGHT(Clients!L322,4)),VALUE(MID(Clients!L322,4,2)),VALUE(LEFT(Clients!L322,2))),"Date à vérifier")))</f>
        <v/>
      </c>
      <c r="G332" s="5" t="str">
        <f aca="false">IF(ISNUMBER(F332),F332-$B$4,"")</f>
        <v/>
      </c>
      <c r="H332" s="2" t="str">
        <f aca="false">IF(AND(ISNUMBER(G332),C332&lt;&gt;"Sain",G332&lt;=$B$3),"Oui","")</f>
        <v/>
      </c>
    </row>
    <row r="333" customFormat="false" ht="15" hidden="false" customHeight="false" outlineLevel="0" collapsed="false">
      <c r="A333" s="2" t="str">
        <f aca="false">IF(Clients!A323="","",Clients!A323)</f>
        <v/>
      </c>
      <c r="B333" s="2" t="str">
        <f aca="false">IF(Clients!A323="","",Clients!K323&amp;"")</f>
        <v/>
      </c>
      <c r="C333" s="2" t="str">
        <f aca="false">IF(Clients!A323="","",Clients!J323&amp;"")</f>
        <v/>
      </c>
      <c r="D333" s="2" t="str">
        <f aca="false">IF(OR(Clients!A323="",Clients!H323=""),"",Clients!H323)</f>
        <v/>
      </c>
      <c r="E333" s="4" t="str">
        <f aca="false">IF(OR(Clients!A323="",Clients!F323=""),"",Clients!F323)</f>
        <v/>
      </c>
      <c r="F333" s="14" t="str">
        <f aca="false">IF(OR(Clients!A323="",Clients!L323=""),"",IF(ISNUMBER(Clients!L323),Clients!L323,IFERROR(DATE(VALUE(RIGHT(Clients!L323,4)),VALUE(MID(Clients!L323,4,2)),VALUE(LEFT(Clients!L323,2))),"Date à vérifier")))</f>
        <v/>
      </c>
      <c r="G333" s="5" t="str">
        <f aca="false">IF(ISNUMBER(F333),F333-$B$4,"")</f>
        <v/>
      </c>
      <c r="H333" s="2" t="str">
        <f aca="false">IF(AND(ISNUMBER(G333),C333&lt;&gt;"Sain",G333&lt;=$B$3),"Oui","")</f>
        <v/>
      </c>
    </row>
    <row r="334" customFormat="false" ht="15" hidden="false" customHeight="false" outlineLevel="0" collapsed="false">
      <c r="A334" s="2" t="str">
        <f aca="false">IF(Clients!A324="","",Clients!A324)</f>
        <v/>
      </c>
      <c r="B334" s="2" t="str">
        <f aca="false">IF(Clients!A324="","",Clients!K324&amp;"")</f>
        <v/>
      </c>
      <c r="C334" s="2" t="str">
        <f aca="false">IF(Clients!A324="","",Clients!J324&amp;"")</f>
        <v/>
      </c>
      <c r="D334" s="2" t="str">
        <f aca="false">IF(OR(Clients!A324="",Clients!H324=""),"",Clients!H324)</f>
        <v/>
      </c>
      <c r="E334" s="4" t="str">
        <f aca="false">IF(OR(Clients!A324="",Clients!F324=""),"",Clients!F324)</f>
        <v/>
      </c>
      <c r="F334" s="14" t="str">
        <f aca="false">IF(OR(Clients!A324="",Clients!L324=""),"",IF(ISNUMBER(Clients!L324),Clients!L324,IFERROR(DATE(VALUE(RIGHT(Clients!L324,4)),VALUE(MID(Clients!L324,4,2)),VALUE(LEFT(Clients!L324,2))),"Date à vérifier")))</f>
        <v/>
      </c>
      <c r="G334" s="5" t="str">
        <f aca="false">IF(ISNUMBER(F334),F334-$B$4,"")</f>
        <v/>
      </c>
      <c r="H334" s="2" t="str">
        <f aca="false">IF(AND(ISNUMBER(G334),C334&lt;&gt;"Sain",G334&lt;=$B$3),"Oui","")</f>
        <v/>
      </c>
    </row>
    <row r="335" customFormat="false" ht="15" hidden="false" customHeight="false" outlineLevel="0" collapsed="false">
      <c r="A335" s="2" t="str">
        <f aca="false">IF(Clients!A325="","",Clients!A325)</f>
        <v/>
      </c>
      <c r="B335" s="2" t="str">
        <f aca="false">IF(Clients!A325="","",Clients!K325&amp;"")</f>
        <v/>
      </c>
      <c r="C335" s="2" t="str">
        <f aca="false">IF(Clients!A325="","",Clients!J325&amp;"")</f>
        <v/>
      </c>
      <c r="D335" s="2" t="str">
        <f aca="false">IF(OR(Clients!A325="",Clients!H325=""),"",Clients!H325)</f>
        <v/>
      </c>
      <c r="E335" s="4" t="str">
        <f aca="false">IF(OR(Clients!A325="",Clients!F325=""),"",Clients!F325)</f>
        <v/>
      </c>
      <c r="F335" s="14" t="str">
        <f aca="false">IF(OR(Clients!A325="",Clients!L325=""),"",IF(ISNUMBER(Clients!L325),Clients!L325,IFERROR(DATE(VALUE(RIGHT(Clients!L325,4)),VALUE(MID(Clients!L325,4,2)),VALUE(LEFT(Clients!L325,2))),"Date à vérifier")))</f>
        <v/>
      </c>
      <c r="G335" s="5" t="str">
        <f aca="false">IF(ISNUMBER(F335),F335-$B$4,"")</f>
        <v/>
      </c>
      <c r="H335" s="2" t="str">
        <f aca="false">IF(AND(ISNUMBER(G335),C335&lt;&gt;"Sain",G335&lt;=$B$3),"Oui","")</f>
        <v/>
      </c>
    </row>
    <row r="336" customFormat="false" ht="15" hidden="false" customHeight="false" outlineLevel="0" collapsed="false">
      <c r="A336" s="2" t="str">
        <f aca="false">IF(Clients!A326="","",Clients!A326)</f>
        <v/>
      </c>
      <c r="B336" s="2" t="str">
        <f aca="false">IF(Clients!A326="","",Clients!K326&amp;"")</f>
        <v/>
      </c>
      <c r="C336" s="2" t="str">
        <f aca="false">IF(Clients!A326="","",Clients!J326&amp;"")</f>
        <v/>
      </c>
      <c r="D336" s="2" t="str">
        <f aca="false">IF(OR(Clients!A326="",Clients!H326=""),"",Clients!H326)</f>
        <v/>
      </c>
      <c r="E336" s="4" t="str">
        <f aca="false">IF(OR(Clients!A326="",Clients!F326=""),"",Clients!F326)</f>
        <v/>
      </c>
      <c r="F336" s="14" t="str">
        <f aca="false">IF(OR(Clients!A326="",Clients!L326=""),"",IF(ISNUMBER(Clients!L326),Clients!L326,IFERROR(DATE(VALUE(RIGHT(Clients!L326,4)),VALUE(MID(Clients!L326,4,2)),VALUE(LEFT(Clients!L326,2))),"Date à vérifier")))</f>
        <v/>
      </c>
      <c r="G336" s="5" t="str">
        <f aca="false">IF(ISNUMBER(F336),F336-$B$4,"")</f>
        <v/>
      </c>
      <c r="H336" s="2" t="str">
        <f aca="false">IF(AND(ISNUMBER(G336),C336&lt;&gt;"Sain",G336&lt;=$B$3),"Oui","")</f>
        <v/>
      </c>
    </row>
    <row r="337" customFormat="false" ht="15" hidden="false" customHeight="false" outlineLevel="0" collapsed="false">
      <c r="A337" s="2" t="str">
        <f aca="false">IF(Clients!A327="","",Clients!A327)</f>
        <v/>
      </c>
      <c r="B337" s="2" t="str">
        <f aca="false">IF(Clients!A327="","",Clients!K327&amp;"")</f>
        <v/>
      </c>
      <c r="C337" s="2" t="str">
        <f aca="false">IF(Clients!A327="","",Clients!J327&amp;"")</f>
        <v/>
      </c>
      <c r="D337" s="2" t="str">
        <f aca="false">IF(OR(Clients!A327="",Clients!H327=""),"",Clients!H327)</f>
        <v/>
      </c>
      <c r="E337" s="4" t="str">
        <f aca="false">IF(OR(Clients!A327="",Clients!F327=""),"",Clients!F327)</f>
        <v/>
      </c>
      <c r="F337" s="14" t="str">
        <f aca="false">IF(OR(Clients!A327="",Clients!L327=""),"",IF(ISNUMBER(Clients!L327),Clients!L327,IFERROR(DATE(VALUE(RIGHT(Clients!L327,4)),VALUE(MID(Clients!L327,4,2)),VALUE(LEFT(Clients!L327,2))),"Date à vérifier")))</f>
        <v/>
      </c>
      <c r="G337" s="5" t="str">
        <f aca="false">IF(ISNUMBER(F337),F337-$B$4,"")</f>
        <v/>
      </c>
      <c r="H337" s="2" t="str">
        <f aca="false">IF(AND(ISNUMBER(G337),C337&lt;&gt;"Sain",G337&lt;=$B$3),"Oui","")</f>
        <v/>
      </c>
    </row>
    <row r="338" customFormat="false" ht="15" hidden="false" customHeight="false" outlineLevel="0" collapsed="false">
      <c r="A338" s="2" t="str">
        <f aca="false">IF(Clients!A328="","",Clients!A328)</f>
        <v/>
      </c>
      <c r="B338" s="2" t="str">
        <f aca="false">IF(Clients!A328="","",Clients!K328&amp;"")</f>
        <v/>
      </c>
      <c r="C338" s="2" t="str">
        <f aca="false">IF(Clients!A328="","",Clients!J328&amp;"")</f>
        <v/>
      </c>
      <c r="D338" s="2" t="str">
        <f aca="false">IF(OR(Clients!A328="",Clients!H328=""),"",Clients!H328)</f>
        <v/>
      </c>
      <c r="E338" s="4" t="str">
        <f aca="false">IF(OR(Clients!A328="",Clients!F328=""),"",Clients!F328)</f>
        <v/>
      </c>
      <c r="F338" s="14" t="str">
        <f aca="false">IF(OR(Clients!A328="",Clients!L328=""),"",IF(ISNUMBER(Clients!L328),Clients!L328,IFERROR(DATE(VALUE(RIGHT(Clients!L328,4)),VALUE(MID(Clients!L328,4,2)),VALUE(LEFT(Clients!L328,2))),"Date à vérifier")))</f>
        <v/>
      </c>
      <c r="G338" s="5" t="str">
        <f aca="false">IF(ISNUMBER(F338),F338-$B$4,"")</f>
        <v/>
      </c>
      <c r="H338" s="2" t="str">
        <f aca="false">IF(AND(ISNUMBER(G338),C338&lt;&gt;"Sain",G338&lt;=$B$3),"Oui","")</f>
        <v/>
      </c>
    </row>
    <row r="339" customFormat="false" ht="15" hidden="false" customHeight="false" outlineLevel="0" collapsed="false">
      <c r="A339" s="2" t="str">
        <f aca="false">IF(Clients!A329="","",Clients!A329)</f>
        <v/>
      </c>
      <c r="B339" s="2" t="str">
        <f aca="false">IF(Clients!A329="","",Clients!K329&amp;"")</f>
        <v/>
      </c>
      <c r="C339" s="2" t="str">
        <f aca="false">IF(Clients!A329="","",Clients!J329&amp;"")</f>
        <v/>
      </c>
      <c r="D339" s="2" t="str">
        <f aca="false">IF(OR(Clients!A329="",Clients!H329=""),"",Clients!H329)</f>
        <v/>
      </c>
      <c r="E339" s="4" t="str">
        <f aca="false">IF(OR(Clients!A329="",Clients!F329=""),"",Clients!F329)</f>
        <v/>
      </c>
      <c r="F339" s="14" t="str">
        <f aca="false">IF(OR(Clients!A329="",Clients!L329=""),"",IF(ISNUMBER(Clients!L329),Clients!L329,IFERROR(DATE(VALUE(RIGHT(Clients!L329,4)),VALUE(MID(Clients!L329,4,2)),VALUE(LEFT(Clients!L329,2))),"Date à vérifier")))</f>
        <v/>
      </c>
      <c r="G339" s="5" t="str">
        <f aca="false">IF(ISNUMBER(F339),F339-$B$4,"")</f>
        <v/>
      </c>
      <c r="H339" s="2" t="str">
        <f aca="false">IF(AND(ISNUMBER(G339),C339&lt;&gt;"Sain",G339&lt;=$B$3),"Oui","")</f>
        <v/>
      </c>
    </row>
    <row r="340" customFormat="false" ht="15" hidden="false" customHeight="false" outlineLevel="0" collapsed="false">
      <c r="A340" s="2" t="str">
        <f aca="false">IF(Clients!A330="","",Clients!A330)</f>
        <v/>
      </c>
      <c r="B340" s="2" t="str">
        <f aca="false">IF(Clients!A330="","",Clients!K330&amp;"")</f>
        <v/>
      </c>
      <c r="C340" s="2" t="str">
        <f aca="false">IF(Clients!A330="","",Clients!J330&amp;"")</f>
        <v/>
      </c>
      <c r="D340" s="2" t="str">
        <f aca="false">IF(OR(Clients!A330="",Clients!H330=""),"",Clients!H330)</f>
        <v/>
      </c>
      <c r="E340" s="4" t="str">
        <f aca="false">IF(OR(Clients!A330="",Clients!F330=""),"",Clients!F330)</f>
        <v/>
      </c>
      <c r="F340" s="14" t="str">
        <f aca="false">IF(OR(Clients!A330="",Clients!L330=""),"",IF(ISNUMBER(Clients!L330),Clients!L330,IFERROR(DATE(VALUE(RIGHT(Clients!L330,4)),VALUE(MID(Clients!L330,4,2)),VALUE(LEFT(Clients!L330,2))),"Date à vérifier")))</f>
        <v/>
      </c>
      <c r="G340" s="5" t="str">
        <f aca="false">IF(ISNUMBER(F340),F340-$B$4,"")</f>
        <v/>
      </c>
      <c r="H340" s="2" t="str">
        <f aca="false">IF(AND(ISNUMBER(G340),C340&lt;&gt;"Sain",G340&lt;=$B$3),"Oui","")</f>
        <v/>
      </c>
    </row>
    <row r="341" customFormat="false" ht="15" hidden="false" customHeight="false" outlineLevel="0" collapsed="false">
      <c r="A341" s="2" t="str">
        <f aca="false">IF(Clients!A331="","",Clients!A331)</f>
        <v/>
      </c>
      <c r="B341" s="2" t="str">
        <f aca="false">IF(Clients!A331="","",Clients!K331&amp;"")</f>
        <v/>
      </c>
      <c r="C341" s="2" t="str">
        <f aca="false">IF(Clients!A331="","",Clients!J331&amp;"")</f>
        <v/>
      </c>
      <c r="D341" s="2" t="str">
        <f aca="false">IF(OR(Clients!A331="",Clients!H331=""),"",Clients!H331)</f>
        <v/>
      </c>
      <c r="E341" s="4" t="str">
        <f aca="false">IF(OR(Clients!A331="",Clients!F331=""),"",Clients!F331)</f>
        <v/>
      </c>
      <c r="F341" s="14" t="str">
        <f aca="false">IF(OR(Clients!A331="",Clients!L331=""),"",IF(ISNUMBER(Clients!L331),Clients!L331,IFERROR(DATE(VALUE(RIGHT(Clients!L331,4)),VALUE(MID(Clients!L331,4,2)),VALUE(LEFT(Clients!L331,2))),"Date à vérifier")))</f>
        <v/>
      </c>
      <c r="G341" s="5" t="str">
        <f aca="false">IF(ISNUMBER(F341),F341-$B$4,"")</f>
        <v/>
      </c>
      <c r="H341" s="2" t="str">
        <f aca="false">IF(AND(ISNUMBER(G341),C341&lt;&gt;"Sain",G341&lt;=$B$3),"Oui","")</f>
        <v/>
      </c>
    </row>
    <row r="342" customFormat="false" ht="15" hidden="false" customHeight="false" outlineLevel="0" collapsed="false">
      <c r="A342" s="2" t="str">
        <f aca="false">IF(Clients!A332="","",Clients!A332)</f>
        <v/>
      </c>
      <c r="B342" s="2" t="str">
        <f aca="false">IF(Clients!A332="","",Clients!K332&amp;"")</f>
        <v/>
      </c>
      <c r="C342" s="2" t="str">
        <f aca="false">IF(Clients!A332="","",Clients!J332&amp;"")</f>
        <v/>
      </c>
      <c r="D342" s="2" t="str">
        <f aca="false">IF(OR(Clients!A332="",Clients!H332=""),"",Clients!H332)</f>
        <v/>
      </c>
      <c r="E342" s="4" t="str">
        <f aca="false">IF(OR(Clients!A332="",Clients!F332=""),"",Clients!F332)</f>
        <v/>
      </c>
      <c r="F342" s="14" t="str">
        <f aca="false">IF(OR(Clients!A332="",Clients!L332=""),"",IF(ISNUMBER(Clients!L332),Clients!L332,IFERROR(DATE(VALUE(RIGHT(Clients!L332,4)),VALUE(MID(Clients!L332,4,2)),VALUE(LEFT(Clients!L332,2))),"Date à vérifier")))</f>
        <v/>
      </c>
      <c r="G342" s="5" t="str">
        <f aca="false">IF(ISNUMBER(F342),F342-$B$4,"")</f>
        <v/>
      </c>
      <c r="H342" s="2" t="str">
        <f aca="false">IF(AND(ISNUMBER(G342),C342&lt;&gt;"Sain",G342&lt;=$B$3),"Oui","")</f>
        <v/>
      </c>
    </row>
    <row r="343" customFormat="false" ht="15" hidden="false" customHeight="false" outlineLevel="0" collapsed="false">
      <c r="A343" s="2" t="str">
        <f aca="false">IF(Clients!A333="","",Clients!A333)</f>
        <v/>
      </c>
      <c r="B343" s="2" t="str">
        <f aca="false">IF(Clients!A333="","",Clients!K333&amp;"")</f>
        <v/>
      </c>
      <c r="C343" s="2" t="str">
        <f aca="false">IF(Clients!A333="","",Clients!J333&amp;"")</f>
        <v/>
      </c>
      <c r="D343" s="2" t="str">
        <f aca="false">IF(OR(Clients!A333="",Clients!H333=""),"",Clients!H333)</f>
        <v/>
      </c>
      <c r="E343" s="4" t="str">
        <f aca="false">IF(OR(Clients!A333="",Clients!F333=""),"",Clients!F333)</f>
        <v/>
      </c>
      <c r="F343" s="14" t="str">
        <f aca="false">IF(OR(Clients!A333="",Clients!L333=""),"",IF(ISNUMBER(Clients!L333),Clients!L333,IFERROR(DATE(VALUE(RIGHT(Clients!L333,4)),VALUE(MID(Clients!L333,4,2)),VALUE(LEFT(Clients!L333,2))),"Date à vérifier")))</f>
        <v/>
      </c>
      <c r="G343" s="5" t="str">
        <f aca="false">IF(ISNUMBER(F343),F343-$B$4,"")</f>
        <v/>
      </c>
      <c r="H343" s="2" t="str">
        <f aca="false">IF(AND(ISNUMBER(G343),C343&lt;&gt;"Sain",G343&lt;=$B$3),"Oui","")</f>
        <v/>
      </c>
    </row>
    <row r="344" customFormat="false" ht="15" hidden="false" customHeight="false" outlineLevel="0" collapsed="false">
      <c r="A344" s="2" t="str">
        <f aca="false">IF(Clients!A334="","",Clients!A334)</f>
        <v/>
      </c>
      <c r="B344" s="2" t="str">
        <f aca="false">IF(Clients!A334="","",Clients!K334&amp;"")</f>
        <v/>
      </c>
      <c r="C344" s="2" t="str">
        <f aca="false">IF(Clients!A334="","",Clients!J334&amp;"")</f>
        <v/>
      </c>
      <c r="D344" s="2" t="str">
        <f aca="false">IF(OR(Clients!A334="",Clients!H334=""),"",Clients!H334)</f>
        <v/>
      </c>
      <c r="E344" s="4" t="str">
        <f aca="false">IF(OR(Clients!A334="",Clients!F334=""),"",Clients!F334)</f>
        <v/>
      </c>
      <c r="F344" s="14" t="str">
        <f aca="false">IF(OR(Clients!A334="",Clients!L334=""),"",IF(ISNUMBER(Clients!L334),Clients!L334,IFERROR(DATE(VALUE(RIGHT(Clients!L334,4)),VALUE(MID(Clients!L334,4,2)),VALUE(LEFT(Clients!L334,2))),"Date à vérifier")))</f>
        <v/>
      </c>
      <c r="G344" s="5" t="str">
        <f aca="false">IF(ISNUMBER(F344),F344-$B$4,"")</f>
        <v/>
      </c>
      <c r="H344" s="2" t="str">
        <f aca="false">IF(AND(ISNUMBER(G344),C344&lt;&gt;"Sain",G344&lt;=$B$3),"Oui","")</f>
        <v/>
      </c>
    </row>
    <row r="345" customFormat="false" ht="15" hidden="false" customHeight="false" outlineLevel="0" collapsed="false">
      <c r="A345" s="2" t="str">
        <f aca="false">IF(Clients!A335="","",Clients!A335)</f>
        <v/>
      </c>
      <c r="B345" s="2" t="str">
        <f aca="false">IF(Clients!A335="","",Clients!K335&amp;"")</f>
        <v/>
      </c>
      <c r="C345" s="2" t="str">
        <f aca="false">IF(Clients!A335="","",Clients!J335&amp;"")</f>
        <v/>
      </c>
      <c r="D345" s="2" t="str">
        <f aca="false">IF(OR(Clients!A335="",Clients!H335=""),"",Clients!H335)</f>
        <v/>
      </c>
      <c r="E345" s="4" t="str">
        <f aca="false">IF(OR(Clients!A335="",Clients!F335=""),"",Clients!F335)</f>
        <v/>
      </c>
      <c r="F345" s="14" t="str">
        <f aca="false">IF(OR(Clients!A335="",Clients!L335=""),"",IF(ISNUMBER(Clients!L335),Clients!L335,IFERROR(DATE(VALUE(RIGHT(Clients!L335,4)),VALUE(MID(Clients!L335,4,2)),VALUE(LEFT(Clients!L335,2))),"Date à vérifier")))</f>
        <v/>
      </c>
      <c r="G345" s="5" t="str">
        <f aca="false">IF(ISNUMBER(F345),F345-$B$4,"")</f>
        <v/>
      </c>
      <c r="H345" s="2" t="str">
        <f aca="false">IF(AND(ISNUMBER(G345),C345&lt;&gt;"Sain",G345&lt;=$B$3),"Oui","")</f>
        <v/>
      </c>
    </row>
    <row r="346" customFormat="false" ht="15" hidden="false" customHeight="false" outlineLevel="0" collapsed="false">
      <c r="A346" s="2" t="str">
        <f aca="false">IF(Clients!A336="","",Clients!A336)</f>
        <v/>
      </c>
      <c r="B346" s="2" t="str">
        <f aca="false">IF(Clients!A336="","",Clients!K336&amp;"")</f>
        <v/>
      </c>
      <c r="C346" s="2" t="str">
        <f aca="false">IF(Clients!A336="","",Clients!J336&amp;"")</f>
        <v/>
      </c>
      <c r="D346" s="2" t="str">
        <f aca="false">IF(OR(Clients!A336="",Clients!H336=""),"",Clients!H336)</f>
        <v/>
      </c>
      <c r="E346" s="4" t="str">
        <f aca="false">IF(OR(Clients!A336="",Clients!F336=""),"",Clients!F336)</f>
        <v/>
      </c>
      <c r="F346" s="14" t="str">
        <f aca="false">IF(OR(Clients!A336="",Clients!L336=""),"",IF(ISNUMBER(Clients!L336),Clients!L336,IFERROR(DATE(VALUE(RIGHT(Clients!L336,4)),VALUE(MID(Clients!L336,4,2)),VALUE(LEFT(Clients!L336,2))),"Date à vérifier")))</f>
        <v/>
      </c>
      <c r="G346" s="5" t="str">
        <f aca="false">IF(ISNUMBER(F346),F346-$B$4,"")</f>
        <v/>
      </c>
      <c r="H346" s="2" t="str">
        <f aca="false">IF(AND(ISNUMBER(G346),C346&lt;&gt;"Sain",G346&lt;=$B$3),"Oui","")</f>
        <v/>
      </c>
    </row>
    <row r="347" customFormat="false" ht="15" hidden="false" customHeight="false" outlineLevel="0" collapsed="false">
      <c r="A347" s="2" t="str">
        <f aca="false">IF(Clients!A337="","",Clients!A337)</f>
        <v/>
      </c>
      <c r="B347" s="2" t="str">
        <f aca="false">IF(Clients!A337="","",Clients!K337&amp;"")</f>
        <v/>
      </c>
      <c r="C347" s="2" t="str">
        <f aca="false">IF(Clients!A337="","",Clients!J337&amp;"")</f>
        <v/>
      </c>
      <c r="D347" s="2" t="str">
        <f aca="false">IF(OR(Clients!A337="",Clients!H337=""),"",Clients!H337)</f>
        <v/>
      </c>
      <c r="E347" s="4" t="str">
        <f aca="false">IF(OR(Clients!A337="",Clients!F337=""),"",Clients!F337)</f>
        <v/>
      </c>
      <c r="F347" s="14" t="str">
        <f aca="false">IF(OR(Clients!A337="",Clients!L337=""),"",IF(ISNUMBER(Clients!L337),Clients!L337,IFERROR(DATE(VALUE(RIGHT(Clients!L337,4)),VALUE(MID(Clients!L337,4,2)),VALUE(LEFT(Clients!L337,2))),"Date à vérifier")))</f>
        <v/>
      </c>
      <c r="G347" s="5" t="str">
        <f aca="false">IF(ISNUMBER(F347),F347-$B$4,"")</f>
        <v/>
      </c>
      <c r="H347" s="2" t="str">
        <f aca="false">IF(AND(ISNUMBER(G347),C347&lt;&gt;"Sain",G347&lt;=$B$3),"Oui","")</f>
        <v/>
      </c>
    </row>
    <row r="348" customFormat="false" ht="15" hidden="false" customHeight="false" outlineLevel="0" collapsed="false">
      <c r="A348" s="2" t="str">
        <f aca="false">IF(Clients!A338="","",Clients!A338)</f>
        <v/>
      </c>
      <c r="B348" s="2" t="str">
        <f aca="false">IF(Clients!A338="","",Clients!K338&amp;"")</f>
        <v/>
      </c>
      <c r="C348" s="2" t="str">
        <f aca="false">IF(Clients!A338="","",Clients!J338&amp;"")</f>
        <v/>
      </c>
      <c r="D348" s="2" t="str">
        <f aca="false">IF(OR(Clients!A338="",Clients!H338=""),"",Clients!H338)</f>
        <v/>
      </c>
      <c r="E348" s="4" t="str">
        <f aca="false">IF(OR(Clients!A338="",Clients!F338=""),"",Clients!F338)</f>
        <v/>
      </c>
      <c r="F348" s="14" t="str">
        <f aca="false">IF(OR(Clients!A338="",Clients!L338=""),"",IF(ISNUMBER(Clients!L338),Clients!L338,IFERROR(DATE(VALUE(RIGHT(Clients!L338,4)),VALUE(MID(Clients!L338,4,2)),VALUE(LEFT(Clients!L338,2))),"Date à vérifier")))</f>
        <v/>
      </c>
      <c r="G348" s="5" t="str">
        <f aca="false">IF(ISNUMBER(F348),F348-$B$4,"")</f>
        <v/>
      </c>
      <c r="H348" s="2" t="str">
        <f aca="false">IF(AND(ISNUMBER(G348),C348&lt;&gt;"Sain",G348&lt;=$B$3),"Oui","")</f>
        <v/>
      </c>
    </row>
    <row r="349" customFormat="false" ht="15" hidden="false" customHeight="false" outlineLevel="0" collapsed="false">
      <c r="A349" s="2" t="str">
        <f aca="false">IF(Clients!A339="","",Clients!A339)</f>
        <v/>
      </c>
      <c r="B349" s="2" t="str">
        <f aca="false">IF(Clients!A339="","",Clients!K339&amp;"")</f>
        <v/>
      </c>
      <c r="C349" s="2" t="str">
        <f aca="false">IF(Clients!A339="","",Clients!J339&amp;"")</f>
        <v/>
      </c>
      <c r="D349" s="2" t="str">
        <f aca="false">IF(OR(Clients!A339="",Clients!H339=""),"",Clients!H339)</f>
        <v/>
      </c>
      <c r="E349" s="4" t="str">
        <f aca="false">IF(OR(Clients!A339="",Clients!F339=""),"",Clients!F339)</f>
        <v/>
      </c>
      <c r="F349" s="14" t="str">
        <f aca="false">IF(OR(Clients!A339="",Clients!L339=""),"",IF(ISNUMBER(Clients!L339),Clients!L339,IFERROR(DATE(VALUE(RIGHT(Clients!L339,4)),VALUE(MID(Clients!L339,4,2)),VALUE(LEFT(Clients!L339,2))),"Date à vérifier")))</f>
        <v/>
      </c>
      <c r="G349" s="5" t="str">
        <f aca="false">IF(ISNUMBER(F349),F349-$B$4,"")</f>
        <v/>
      </c>
      <c r="H349" s="2" t="str">
        <f aca="false">IF(AND(ISNUMBER(G349),C349&lt;&gt;"Sain",G349&lt;=$B$3),"Oui","")</f>
        <v/>
      </c>
    </row>
    <row r="350" customFormat="false" ht="15" hidden="false" customHeight="false" outlineLevel="0" collapsed="false">
      <c r="A350" s="2" t="str">
        <f aca="false">IF(Clients!A340="","",Clients!A340)</f>
        <v/>
      </c>
      <c r="B350" s="2" t="str">
        <f aca="false">IF(Clients!A340="","",Clients!K340&amp;"")</f>
        <v/>
      </c>
      <c r="C350" s="2" t="str">
        <f aca="false">IF(Clients!A340="","",Clients!J340&amp;"")</f>
        <v/>
      </c>
      <c r="D350" s="2" t="str">
        <f aca="false">IF(OR(Clients!A340="",Clients!H340=""),"",Clients!H340)</f>
        <v/>
      </c>
      <c r="E350" s="4" t="str">
        <f aca="false">IF(OR(Clients!A340="",Clients!F340=""),"",Clients!F340)</f>
        <v/>
      </c>
      <c r="F350" s="14" t="str">
        <f aca="false">IF(OR(Clients!A340="",Clients!L340=""),"",IF(ISNUMBER(Clients!L340),Clients!L340,IFERROR(DATE(VALUE(RIGHT(Clients!L340,4)),VALUE(MID(Clients!L340,4,2)),VALUE(LEFT(Clients!L340,2))),"Date à vérifier")))</f>
        <v/>
      </c>
      <c r="G350" s="5" t="str">
        <f aca="false">IF(ISNUMBER(F350),F350-$B$4,"")</f>
        <v/>
      </c>
      <c r="H350" s="2" t="str">
        <f aca="false">IF(AND(ISNUMBER(G350),C350&lt;&gt;"Sain",G350&lt;=$B$3),"Oui","")</f>
        <v/>
      </c>
    </row>
    <row r="351" customFormat="false" ht="15" hidden="false" customHeight="false" outlineLevel="0" collapsed="false">
      <c r="A351" s="2" t="str">
        <f aca="false">IF(Clients!A341="","",Clients!A341)</f>
        <v/>
      </c>
      <c r="B351" s="2" t="str">
        <f aca="false">IF(Clients!A341="","",Clients!K341&amp;"")</f>
        <v/>
      </c>
      <c r="C351" s="2" t="str">
        <f aca="false">IF(Clients!A341="","",Clients!J341&amp;"")</f>
        <v/>
      </c>
      <c r="D351" s="2" t="str">
        <f aca="false">IF(OR(Clients!A341="",Clients!H341=""),"",Clients!H341)</f>
        <v/>
      </c>
      <c r="E351" s="4" t="str">
        <f aca="false">IF(OR(Clients!A341="",Clients!F341=""),"",Clients!F341)</f>
        <v/>
      </c>
      <c r="F351" s="14" t="str">
        <f aca="false">IF(OR(Clients!A341="",Clients!L341=""),"",IF(ISNUMBER(Clients!L341),Clients!L341,IFERROR(DATE(VALUE(RIGHT(Clients!L341,4)),VALUE(MID(Clients!L341,4,2)),VALUE(LEFT(Clients!L341,2))),"Date à vérifier")))</f>
        <v/>
      </c>
      <c r="G351" s="5" t="str">
        <f aca="false">IF(ISNUMBER(F351),F351-$B$4,"")</f>
        <v/>
      </c>
      <c r="H351" s="2" t="str">
        <f aca="false">IF(AND(ISNUMBER(G351),C351&lt;&gt;"Sain",G351&lt;=$B$3),"Oui","")</f>
        <v/>
      </c>
    </row>
    <row r="352" customFormat="false" ht="15" hidden="false" customHeight="false" outlineLevel="0" collapsed="false">
      <c r="A352" s="2" t="str">
        <f aca="false">IF(Clients!A342="","",Clients!A342)</f>
        <v/>
      </c>
      <c r="B352" s="2" t="str">
        <f aca="false">IF(Clients!A342="","",Clients!K342&amp;"")</f>
        <v/>
      </c>
      <c r="C352" s="2" t="str">
        <f aca="false">IF(Clients!A342="","",Clients!J342&amp;"")</f>
        <v/>
      </c>
      <c r="D352" s="2" t="str">
        <f aca="false">IF(OR(Clients!A342="",Clients!H342=""),"",Clients!H342)</f>
        <v/>
      </c>
      <c r="E352" s="4" t="str">
        <f aca="false">IF(OR(Clients!A342="",Clients!F342=""),"",Clients!F342)</f>
        <v/>
      </c>
      <c r="F352" s="14" t="str">
        <f aca="false">IF(OR(Clients!A342="",Clients!L342=""),"",IF(ISNUMBER(Clients!L342),Clients!L342,IFERROR(DATE(VALUE(RIGHT(Clients!L342,4)),VALUE(MID(Clients!L342,4,2)),VALUE(LEFT(Clients!L342,2))),"Date à vérifier")))</f>
        <v/>
      </c>
      <c r="G352" s="5" t="str">
        <f aca="false">IF(ISNUMBER(F352),F352-$B$4,"")</f>
        <v/>
      </c>
      <c r="H352" s="2" t="str">
        <f aca="false">IF(AND(ISNUMBER(G352),C352&lt;&gt;"Sain",G352&lt;=$B$3),"Oui","")</f>
        <v/>
      </c>
    </row>
    <row r="353" customFormat="false" ht="15" hidden="false" customHeight="false" outlineLevel="0" collapsed="false">
      <c r="A353" s="2" t="str">
        <f aca="false">IF(Clients!A343="","",Clients!A343)</f>
        <v/>
      </c>
      <c r="B353" s="2" t="str">
        <f aca="false">IF(Clients!A343="","",Clients!K343&amp;"")</f>
        <v/>
      </c>
      <c r="C353" s="2" t="str">
        <f aca="false">IF(Clients!A343="","",Clients!J343&amp;"")</f>
        <v/>
      </c>
      <c r="D353" s="2" t="str">
        <f aca="false">IF(OR(Clients!A343="",Clients!H343=""),"",Clients!H343)</f>
        <v/>
      </c>
      <c r="E353" s="4" t="str">
        <f aca="false">IF(OR(Clients!A343="",Clients!F343=""),"",Clients!F343)</f>
        <v/>
      </c>
      <c r="F353" s="14" t="str">
        <f aca="false">IF(OR(Clients!A343="",Clients!L343=""),"",IF(ISNUMBER(Clients!L343),Clients!L343,IFERROR(DATE(VALUE(RIGHT(Clients!L343,4)),VALUE(MID(Clients!L343,4,2)),VALUE(LEFT(Clients!L343,2))),"Date à vérifier")))</f>
        <v/>
      </c>
      <c r="G353" s="5" t="str">
        <f aca="false">IF(ISNUMBER(F353),F353-$B$4,"")</f>
        <v/>
      </c>
      <c r="H353" s="2" t="str">
        <f aca="false">IF(AND(ISNUMBER(G353),C353&lt;&gt;"Sain",G353&lt;=$B$3),"Oui","")</f>
        <v/>
      </c>
    </row>
    <row r="354" customFormat="false" ht="15" hidden="false" customHeight="false" outlineLevel="0" collapsed="false">
      <c r="A354" s="2" t="str">
        <f aca="false">IF(Clients!A344="","",Clients!A344)</f>
        <v/>
      </c>
      <c r="B354" s="2" t="str">
        <f aca="false">IF(Clients!A344="","",Clients!K344&amp;"")</f>
        <v/>
      </c>
      <c r="C354" s="2" t="str">
        <f aca="false">IF(Clients!A344="","",Clients!J344&amp;"")</f>
        <v/>
      </c>
      <c r="D354" s="2" t="str">
        <f aca="false">IF(OR(Clients!A344="",Clients!H344=""),"",Clients!H344)</f>
        <v/>
      </c>
      <c r="E354" s="4" t="str">
        <f aca="false">IF(OR(Clients!A344="",Clients!F344=""),"",Clients!F344)</f>
        <v/>
      </c>
      <c r="F354" s="14" t="str">
        <f aca="false">IF(OR(Clients!A344="",Clients!L344=""),"",IF(ISNUMBER(Clients!L344),Clients!L344,IFERROR(DATE(VALUE(RIGHT(Clients!L344,4)),VALUE(MID(Clients!L344,4,2)),VALUE(LEFT(Clients!L344,2))),"Date à vérifier")))</f>
        <v/>
      </c>
      <c r="G354" s="5" t="str">
        <f aca="false">IF(ISNUMBER(F354),F354-$B$4,"")</f>
        <v/>
      </c>
      <c r="H354" s="2" t="str">
        <f aca="false">IF(AND(ISNUMBER(G354),C354&lt;&gt;"Sain",G354&lt;=$B$3),"Oui","")</f>
        <v/>
      </c>
    </row>
    <row r="355" customFormat="false" ht="15" hidden="false" customHeight="false" outlineLevel="0" collapsed="false">
      <c r="A355" s="2" t="str">
        <f aca="false">IF(Clients!A345="","",Clients!A345)</f>
        <v/>
      </c>
      <c r="B355" s="2" t="str">
        <f aca="false">IF(Clients!A345="","",Clients!K345&amp;"")</f>
        <v/>
      </c>
      <c r="C355" s="2" t="str">
        <f aca="false">IF(Clients!A345="","",Clients!J345&amp;"")</f>
        <v/>
      </c>
      <c r="D355" s="2" t="str">
        <f aca="false">IF(OR(Clients!A345="",Clients!H345=""),"",Clients!H345)</f>
        <v/>
      </c>
      <c r="E355" s="4" t="str">
        <f aca="false">IF(OR(Clients!A345="",Clients!F345=""),"",Clients!F345)</f>
        <v/>
      </c>
      <c r="F355" s="14" t="str">
        <f aca="false">IF(OR(Clients!A345="",Clients!L345=""),"",IF(ISNUMBER(Clients!L345),Clients!L345,IFERROR(DATE(VALUE(RIGHT(Clients!L345,4)),VALUE(MID(Clients!L345,4,2)),VALUE(LEFT(Clients!L345,2))),"Date à vérifier")))</f>
        <v/>
      </c>
      <c r="G355" s="5" t="str">
        <f aca="false">IF(ISNUMBER(F355),F355-$B$4,"")</f>
        <v/>
      </c>
      <c r="H355" s="2" t="str">
        <f aca="false">IF(AND(ISNUMBER(G355),C355&lt;&gt;"Sain",G355&lt;=$B$3),"Oui","")</f>
        <v/>
      </c>
    </row>
    <row r="356" customFormat="false" ht="15" hidden="false" customHeight="false" outlineLevel="0" collapsed="false">
      <c r="A356" s="2" t="str">
        <f aca="false">IF(Clients!A346="","",Clients!A346)</f>
        <v/>
      </c>
      <c r="B356" s="2" t="str">
        <f aca="false">IF(Clients!A346="","",Clients!K346&amp;"")</f>
        <v/>
      </c>
      <c r="C356" s="2" t="str">
        <f aca="false">IF(Clients!A346="","",Clients!J346&amp;"")</f>
        <v/>
      </c>
      <c r="D356" s="2" t="str">
        <f aca="false">IF(OR(Clients!A346="",Clients!H346=""),"",Clients!H346)</f>
        <v/>
      </c>
      <c r="E356" s="4" t="str">
        <f aca="false">IF(OR(Clients!A346="",Clients!F346=""),"",Clients!F346)</f>
        <v/>
      </c>
      <c r="F356" s="14" t="str">
        <f aca="false">IF(OR(Clients!A346="",Clients!L346=""),"",IF(ISNUMBER(Clients!L346),Clients!L346,IFERROR(DATE(VALUE(RIGHT(Clients!L346,4)),VALUE(MID(Clients!L346,4,2)),VALUE(LEFT(Clients!L346,2))),"Date à vérifier")))</f>
        <v/>
      </c>
      <c r="G356" s="5" t="str">
        <f aca="false">IF(ISNUMBER(F356),F356-$B$4,"")</f>
        <v/>
      </c>
      <c r="H356" s="2" t="str">
        <f aca="false">IF(AND(ISNUMBER(G356),C356&lt;&gt;"Sain",G356&lt;=$B$3),"Oui","")</f>
        <v/>
      </c>
    </row>
    <row r="357" customFormat="false" ht="15" hidden="false" customHeight="false" outlineLevel="0" collapsed="false">
      <c r="A357" s="2" t="str">
        <f aca="false">IF(Clients!A347="","",Clients!A347)</f>
        <v/>
      </c>
      <c r="B357" s="2" t="str">
        <f aca="false">IF(Clients!A347="","",Clients!K347&amp;"")</f>
        <v/>
      </c>
      <c r="C357" s="2" t="str">
        <f aca="false">IF(Clients!A347="","",Clients!J347&amp;"")</f>
        <v/>
      </c>
      <c r="D357" s="2" t="str">
        <f aca="false">IF(OR(Clients!A347="",Clients!H347=""),"",Clients!H347)</f>
        <v/>
      </c>
      <c r="E357" s="4" t="str">
        <f aca="false">IF(OR(Clients!A347="",Clients!F347=""),"",Clients!F347)</f>
        <v/>
      </c>
      <c r="F357" s="14" t="str">
        <f aca="false">IF(OR(Clients!A347="",Clients!L347=""),"",IF(ISNUMBER(Clients!L347),Clients!L347,IFERROR(DATE(VALUE(RIGHT(Clients!L347,4)),VALUE(MID(Clients!L347,4,2)),VALUE(LEFT(Clients!L347,2))),"Date à vérifier")))</f>
        <v/>
      </c>
      <c r="G357" s="5" t="str">
        <f aca="false">IF(ISNUMBER(F357),F357-$B$4,"")</f>
        <v/>
      </c>
      <c r="H357" s="2" t="str">
        <f aca="false">IF(AND(ISNUMBER(G357),C357&lt;&gt;"Sain",G357&lt;=$B$3),"Oui","")</f>
        <v/>
      </c>
    </row>
    <row r="358" customFormat="false" ht="15" hidden="false" customHeight="false" outlineLevel="0" collapsed="false">
      <c r="A358" s="2" t="str">
        <f aca="false">IF(Clients!A348="","",Clients!A348)</f>
        <v/>
      </c>
      <c r="B358" s="2" t="str">
        <f aca="false">IF(Clients!A348="","",Clients!K348&amp;"")</f>
        <v/>
      </c>
      <c r="C358" s="2" t="str">
        <f aca="false">IF(Clients!A348="","",Clients!J348&amp;"")</f>
        <v/>
      </c>
      <c r="D358" s="2" t="str">
        <f aca="false">IF(OR(Clients!A348="",Clients!H348=""),"",Clients!H348)</f>
        <v/>
      </c>
      <c r="E358" s="4" t="str">
        <f aca="false">IF(OR(Clients!A348="",Clients!F348=""),"",Clients!F348)</f>
        <v/>
      </c>
      <c r="F358" s="14" t="str">
        <f aca="false">IF(OR(Clients!A348="",Clients!L348=""),"",IF(ISNUMBER(Clients!L348),Clients!L348,IFERROR(DATE(VALUE(RIGHT(Clients!L348,4)),VALUE(MID(Clients!L348,4,2)),VALUE(LEFT(Clients!L348,2))),"Date à vérifier")))</f>
        <v/>
      </c>
      <c r="G358" s="5" t="str">
        <f aca="false">IF(ISNUMBER(F358),F358-$B$4,"")</f>
        <v/>
      </c>
      <c r="H358" s="2" t="str">
        <f aca="false">IF(AND(ISNUMBER(G358),C358&lt;&gt;"Sain",G358&lt;=$B$3),"Oui","")</f>
        <v/>
      </c>
    </row>
    <row r="359" customFormat="false" ht="15" hidden="false" customHeight="false" outlineLevel="0" collapsed="false">
      <c r="A359" s="2" t="str">
        <f aca="false">IF(Clients!A349="","",Clients!A349)</f>
        <v/>
      </c>
      <c r="B359" s="2" t="str">
        <f aca="false">IF(Clients!A349="","",Clients!K349&amp;"")</f>
        <v/>
      </c>
      <c r="C359" s="2" t="str">
        <f aca="false">IF(Clients!A349="","",Clients!J349&amp;"")</f>
        <v/>
      </c>
      <c r="D359" s="2" t="str">
        <f aca="false">IF(OR(Clients!A349="",Clients!H349=""),"",Clients!H349)</f>
        <v/>
      </c>
      <c r="E359" s="4" t="str">
        <f aca="false">IF(OR(Clients!A349="",Clients!F349=""),"",Clients!F349)</f>
        <v/>
      </c>
      <c r="F359" s="14" t="str">
        <f aca="false">IF(OR(Clients!A349="",Clients!L349=""),"",IF(ISNUMBER(Clients!L349),Clients!L349,IFERROR(DATE(VALUE(RIGHT(Clients!L349,4)),VALUE(MID(Clients!L349,4,2)),VALUE(LEFT(Clients!L349,2))),"Date à vérifier")))</f>
        <v/>
      </c>
      <c r="G359" s="5" t="str">
        <f aca="false">IF(ISNUMBER(F359),F359-$B$4,"")</f>
        <v/>
      </c>
      <c r="H359" s="2" t="str">
        <f aca="false">IF(AND(ISNUMBER(G359),C359&lt;&gt;"Sain",G359&lt;=$B$3),"Oui","")</f>
        <v/>
      </c>
    </row>
    <row r="360" customFormat="false" ht="15" hidden="false" customHeight="false" outlineLevel="0" collapsed="false">
      <c r="A360" s="2" t="str">
        <f aca="false">IF(Clients!A350="","",Clients!A350)</f>
        <v/>
      </c>
      <c r="B360" s="2" t="str">
        <f aca="false">IF(Clients!A350="","",Clients!K350&amp;"")</f>
        <v/>
      </c>
      <c r="C360" s="2" t="str">
        <f aca="false">IF(Clients!A350="","",Clients!J350&amp;"")</f>
        <v/>
      </c>
      <c r="D360" s="2" t="str">
        <f aca="false">IF(OR(Clients!A350="",Clients!H350=""),"",Clients!H350)</f>
        <v/>
      </c>
      <c r="E360" s="4" t="str">
        <f aca="false">IF(OR(Clients!A350="",Clients!F350=""),"",Clients!F350)</f>
        <v/>
      </c>
      <c r="F360" s="14" t="str">
        <f aca="false">IF(OR(Clients!A350="",Clients!L350=""),"",IF(ISNUMBER(Clients!L350),Clients!L350,IFERROR(DATE(VALUE(RIGHT(Clients!L350,4)),VALUE(MID(Clients!L350,4,2)),VALUE(LEFT(Clients!L350,2))),"Date à vérifier")))</f>
        <v/>
      </c>
      <c r="G360" s="5" t="str">
        <f aca="false">IF(ISNUMBER(F360),F360-$B$4,"")</f>
        <v/>
      </c>
      <c r="H360" s="2" t="str">
        <f aca="false">IF(AND(ISNUMBER(G360),C360&lt;&gt;"Sain",G360&lt;=$B$3),"Oui","")</f>
        <v/>
      </c>
    </row>
    <row r="361" customFormat="false" ht="15" hidden="false" customHeight="false" outlineLevel="0" collapsed="false">
      <c r="A361" s="2" t="str">
        <f aca="false">IF(Clients!A351="","",Clients!A351)</f>
        <v/>
      </c>
      <c r="B361" s="2" t="str">
        <f aca="false">IF(Clients!A351="","",Clients!K351&amp;"")</f>
        <v/>
      </c>
      <c r="C361" s="2" t="str">
        <f aca="false">IF(Clients!A351="","",Clients!J351&amp;"")</f>
        <v/>
      </c>
      <c r="D361" s="2" t="str">
        <f aca="false">IF(OR(Clients!A351="",Clients!H351=""),"",Clients!H351)</f>
        <v/>
      </c>
      <c r="E361" s="4" t="str">
        <f aca="false">IF(OR(Clients!A351="",Clients!F351=""),"",Clients!F351)</f>
        <v/>
      </c>
      <c r="F361" s="14" t="str">
        <f aca="false">IF(OR(Clients!A351="",Clients!L351=""),"",IF(ISNUMBER(Clients!L351),Clients!L351,IFERROR(DATE(VALUE(RIGHT(Clients!L351,4)),VALUE(MID(Clients!L351,4,2)),VALUE(LEFT(Clients!L351,2))),"Date à vérifier")))</f>
        <v/>
      </c>
      <c r="G361" s="5" t="str">
        <f aca="false">IF(ISNUMBER(F361),F361-$B$4,"")</f>
        <v/>
      </c>
      <c r="H361" s="2" t="str">
        <f aca="false">IF(AND(ISNUMBER(G361),C361&lt;&gt;"Sain",G361&lt;=$B$3),"Oui","")</f>
        <v/>
      </c>
    </row>
    <row r="362" customFormat="false" ht="15" hidden="false" customHeight="false" outlineLevel="0" collapsed="false">
      <c r="A362" s="2" t="str">
        <f aca="false">IF(Clients!A352="","",Clients!A352)</f>
        <v/>
      </c>
      <c r="B362" s="2" t="str">
        <f aca="false">IF(Clients!A352="","",Clients!K352&amp;"")</f>
        <v/>
      </c>
      <c r="C362" s="2" t="str">
        <f aca="false">IF(Clients!A352="","",Clients!J352&amp;"")</f>
        <v/>
      </c>
      <c r="D362" s="2" t="str">
        <f aca="false">IF(OR(Clients!A352="",Clients!H352=""),"",Clients!H352)</f>
        <v/>
      </c>
      <c r="E362" s="4" t="str">
        <f aca="false">IF(OR(Clients!A352="",Clients!F352=""),"",Clients!F352)</f>
        <v/>
      </c>
      <c r="F362" s="14" t="str">
        <f aca="false">IF(OR(Clients!A352="",Clients!L352=""),"",IF(ISNUMBER(Clients!L352),Clients!L352,IFERROR(DATE(VALUE(RIGHT(Clients!L352,4)),VALUE(MID(Clients!L352,4,2)),VALUE(LEFT(Clients!L352,2))),"Date à vérifier")))</f>
        <v/>
      </c>
      <c r="G362" s="5" t="str">
        <f aca="false">IF(ISNUMBER(F362),F362-$B$4,"")</f>
        <v/>
      </c>
      <c r="H362" s="2" t="str">
        <f aca="false">IF(AND(ISNUMBER(G362),C362&lt;&gt;"Sain",G362&lt;=$B$3),"Oui","")</f>
        <v/>
      </c>
    </row>
    <row r="363" customFormat="false" ht="15" hidden="false" customHeight="false" outlineLevel="0" collapsed="false">
      <c r="A363" s="2" t="str">
        <f aca="false">IF(Clients!A353="","",Clients!A353)</f>
        <v/>
      </c>
      <c r="B363" s="2" t="str">
        <f aca="false">IF(Clients!A353="","",Clients!K353&amp;"")</f>
        <v/>
      </c>
      <c r="C363" s="2" t="str">
        <f aca="false">IF(Clients!A353="","",Clients!J353&amp;"")</f>
        <v/>
      </c>
      <c r="D363" s="2" t="str">
        <f aca="false">IF(OR(Clients!A353="",Clients!H353=""),"",Clients!H353)</f>
        <v/>
      </c>
      <c r="E363" s="4" t="str">
        <f aca="false">IF(OR(Clients!A353="",Clients!F353=""),"",Clients!F353)</f>
        <v/>
      </c>
      <c r="F363" s="14" t="str">
        <f aca="false">IF(OR(Clients!A353="",Clients!L353=""),"",IF(ISNUMBER(Clients!L353),Clients!L353,IFERROR(DATE(VALUE(RIGHT(Clients!L353,4)),VALUE(MID(Clients!L353,4,2)),VALUE(LEFT(Clients!L353,2))),"Date à vérifier")))</f>
        <v/>
      </c>
      <c r="G363" s="5" t="str">
        <f aca="false">IF(ISNUMBER(F363),F363-$B$4,"")</f>
        <v/>
      </c>
      <c r="H363" s="2" t="str">
        <f aca="false">IF(AND(ISNUMBER(G363),C363&lt;&gt;"Sain",G363&lt;=$B$3),"Oui","")</f>
        <v/>
      </c>
    </row>
    <row r="364" customFormat="false" ht="15" hidden="false" customHeight="false" outlineLevel="0" collapsed="false">
      <c r="A364" s="2" t="str">
        <f aca="false">IF(Clients!A354="","",Clients!A354)</f>
        <v/>
      </c>
      <c r="B364" s="2" t="str">
        <f aca="false">IF(Clients!A354="","",Clients!K354&amp;"")</f>
        <v/>
      </c>
      <c r="C364" s="2" t="str">
        <f aca="false">IF(Clients!A354="","",Clients!J354&amp;"")</f>
        <v/>
      </c>
      <c r="D364" s="2" t="str">
        <f aca="false">IF(OR(Clients!A354="",Clients!H354=""),"",Clients!H354)</f>
        <v/>
      </c>
      <c r="E364" s="4" t="str">
        <f aca="false">IF(OR(Clients!A354="",Clients!F354=""),"",Clients!F354)</f>
        <v/>
      </c>
      <c r="F364" s="14" t="str">
        <f aca="false">IF(OR(Clients!A354="",Clients!L354=""),"",IF(ISNUMBER(Clients!L354),Clients!L354,IFERROR(DATE(VALUE(RIGHT(Clients!L354,4)),VALUE(MID(Clients!L354,4,2)),VALUE(LEFT(Clients!L354,2))),"Date à vérifier")))</f>
        <v/>
      </c>
      <c r="G364" s="5" t="str">
        <f aca="false">IF(ISNUMBER(F364),F364-$B$4,"")</f>
        <v/>
      </c>
      <c r="H364" s="2" t="str">
        <f aca="false">IF(AND(ISNUMBER(G364),C364&lt;&gt;"Sain",G364&lt;=$B$3),"Oui","")</f>
        <v/>
      </c>
    </row>
    <row r="365" customFormat="false" ht="15" hidden="false" customHeight="false" outlineLevel="0" collapsed="false">
      <c r="A365" s="2" t="str">
        <f aca="false">IF(Clients!A355="","",Clients!A355)</f>
        <v/>
      </c>
      <c r="B365" s="2" t="str">
        <f aca="false">IF(Clients!A355="","",Clients!K355&amp;"")</f>
        <v/>
      </c>
      <c r="C365" s="2" t="str">
        <f aca="false">IF(Clients!A355="","",Clients!J355&amp;"")</f>
        <v/>
      </c>
      <c r="D365" s="2" t="str">
        <f aca="false">IF(OR(Clients!A355="",Clients!H355=""),"",Clients!H355)</f>
        <v/>
      </c>
      <c r="E365" s="4" t="str">
        <f aca="false">IF(OR(Clients!A355="",Clients!F355=""),"",Clients!F355)</f>
        <v/>
      </c>
      <c r="F365" s="14" t="str">
        <f aca="false">IF(OR(Clients!A355="",Clients!L355=""),"",IF(ISNUMBER(Clients!L355),Clients!L355,IFERROR(DATE(VALUE(RIGHT(Clients!L355,4)),VALUE(MID(Clients!L355,4,2)),VALUE(LEFT(Clients!L355,2))),"Date à vérifier")))</f>
        <v/>
      </c>
      <c r="G365" s="5" t="str">
        <f aca="false">IF(ISNUMBER(F365),F365-$B$4,"")</f>
        <v/>
      </c>
      <c r="H365" s="2" t="str">
        <f aca="false">IF(AND(ISNUMBER(G365),C365&lt;&gt;"Sain",G365&lt;=$B$3),"Oui","")</f>
        <v/>
      </c>
    </row>
    <row r="366" customFormat="false" ht="15" hidden="false" customHeight="false" outlineLevel="0" collapsed="false">
      <c r="A366" s="2" t="str">
        <f aca="false">IF(Clients!A356="","",Clients!A356)</f>
        <v/>
      </c>
      <c r="B366" s="2" t="str">
        <f aca="false">IF(Clients!A356="","",Clients!K356&amp;"")</f>
        <v/>
      </c>
      <c r="C366" s="2" t="str">
        <f aca="false">IF(Clients!A356="","",Clients!J356&amp;"")</f>
        <v/>
      </c>
      <c r="D366" s="2" t="str">
        <f aca="false">IF(OR(Clients!A356="",Clients!H356=""),"",Clients!H356)</f>
        <v/>
      </c>
      <c r="E366" s="4" t="str">
        <f aca="false">IF(OR(Clients!A356="",Clients!F356=""),"",Clients!F356)</f>
        <v/>
      </c>
      <c r="F366" s="14" t="str">
        <f aca="false">IF(OR(Clients!A356="",Clients!L356=""),"",IF(ISNUMBER(Clients!L356),Clients!L356,IFERROR(DATE(VALUE(RIGHT(Clients!L356,4)),VALUE(MID(Clients!L356,4,2)),VALUE(LEFT(Clients!L356,2))),"Date à vérifier")))</f>
        <v/>
      </c>
      <c r="G366" s="5" t="str">
        <f aca="false">IF(ISNUMBER(F366),F366-$B$4,"")</f>
        <v/>
      </c>
      <c r="H366" s="2" t="str">
        <f aca="false">IF(AND(ISNUMBER(G366),C366&lt;&gt;"Sain",G366&lt;=$B$3),"Oui","")</f>
        <v/>
      </c>
    </row>
    <row r="367" customFormat="false" ht="15" hidden="false" customHeight="false" outlineLevel="0" collapsed="false">
      <c r="A367" s="2" t="str">
        <f aca="false">IF(Clients!A357="","",Clients!A357)</f>
        <v/>
      </c>
      <c r="B367" s="2" t="str">
        <f aca="false">IF(Clients!A357="","",Clients!K357&amp;"")</f>
        <v/>
      </c>
      <c r="C367" s="2" t="str">
        <f aca="false">IF(Clients!A357="","",Clients!J357&amp;"")</f>
        <v/>
      </c>
      <c r="D367" s="2" t="str">
        <f aca="false">IF(OR(Clients!A357="",Clients!H357=""),"",Clients!H357)</f>
        <v/>
      </c>
      <c r="E367" s="4" t="str">
        <f aca="false">IF(OR(Clients!A357="",Clients!F357=""),"",Clients!F357)</f>
        <v/>
      </c>
      <c r="F367" s="14" t="str">
        <f aca="false">IF(OR(Clients!A357="",Clients!L357=""),"",IF(ISNUMBER(Clients!L357),Clients!L357,IFERROR(DATE(VALUE(RIGHT(Clients!L357,4)),VALUE(MID(Clients!L357,4,2)),VALUE(LEFT(Clients!L357,2))),"Date à vérifier")))</f>
        <v/>
      </c>
      <c r="G367" s="5" t="str">
        <f aca="false">IF(ISNUMBER(F367),F367-$B$4,"")</f>
        <v/>
      </c>
      <c r="H367" s="2" t="str">
        <f aca="false">IF(AND(ISNUMBER(G367),C367&lt;&gt;"Sain",G367&lt;=$B$3),"Oui","")</f>
        <v/>
      </c>
    </row>
    <row r="368" customFormat="false" ht="15" hidden="false" customHeight="false" outlineLevel="0" collapsed="false">
      <c r="A368" s="2" t="str">
        <f aca="false">IF(Clients!A358="","",Clients!A358)</f>
        <v/>
      </c>
      <c r="B368" s="2" t="str">
        <f aca="false">IF(Clients!A358="","",Clients!K358&amp;"")</f>
        <v/>
      </c>
      <c r="C368" s="2" t="str">
        <f aca="false">IF(Clients!A358="","",Clients!J358&amp;"")</f>
        <v/>
      </c>
      <c r="D368" s="2" t="str">
        <f aca="false">IF(OR(Clients!A358="",Clients!H358=""),"",Clients!H358)</f>
        <v/>
      </c>
      <c r="E368" s="4" t="str">
        <f aca="false">IF(OR(Clients!A358="",Clients!F358=""),"",Clients!F358)</f>
        <v/>
      </c>
      <c r="F368" s="14" t="str">
        <f aca="false">IF(OR(Clients!A358="",Clients!L358=""),"",IF(ISNUMBER(Clients!L358),Clients!L358,IFERROR(DATE(VALUE(RIGHT(Clients!L358,4)),VALUE(MID(Clients!L358,4,2)),VALUE(LEFT(Clients!L358,2))),"Date à vérifier")))</f>
        <v/>
      </c>
      <c r="G368" s="5" t="str">
        <f aca="false">IF(ISNUMBER(F368),F368-$B$4,"")</f>
        <v/>
      </c>
      <c r="H368" s="2" t="str">
        <f aca="false">IF(AND(ISNUMBER(G368),C368&lt;&gt;"Sain",G368&lt;=$B$3),"Oui","")</f>
        <v/>
      </c>
    </row>
    <row r="369" customFormat="false" ht="15" hidden="false" customHeight="false" outlineLevel="0" collapsed="false">
      <c r="A369" s="2" t="str">
        <f aca="false">IF(Clients!A359="","",Clients!A359)</f>
        <v/>
      </c>
      <c r="B369" s="2" t="str">
        <f aca="false">IF(Clients!A359="","",Clients!K359&amp;"")</f>
        <v/>
      </c>
      <c r="C369" s="2" t="str">
        <f aca="false">IF(Clients!A359="","",Clients!J359&amp;"")</f>
        <v/>
      </c>
      <c r="D369" s="2" t="str">
        <f aca="false">IF(OR(Clients!A359="",Clients!H359=""),"",Clients!H359)</f>
        <v/>
      </c>
      <c r="E369" s="4" t="str">
        <f aca="false">IF(OR(Clients!A359="",Clients!F359=""),"",Clients!F359)</f>
        <v/>
      </c>
      <c r="F369" s="14" t="str">
        <f aca="false">IF(OR(Clients!A359="",Clients!L359=""),"",IF(ISNUMBER(Clients!L359),Clients!L359,IFERROR(DATE(VALUE(RIGHT(Clients!L359,4)),VALUE(MID(Clients!L359,4,2)),VALUE(LEFT(Clients!L359,2))),"Date à vérifier")))</f>
        <v/>
      </c>
      <c r="G369" s="5" t="str">
        <f aca="false">IF(ISNUMBER(F369),F369-$B$4,"")</f>
        <v/>
      </c>
      <c r="H369" s="2" t="str">
        <f aca="false">IF(AND(ISNUMBER(G369),C369&lt;&gt;"Sain",G369&lt;=$B$3),"Oui","")</f>
        <v/>
      </c>
    </row>
    <row r="370" customFormat="false" ht="15" hidden="false" customHeight="false" outlineLevel="0" collapsed="false">
      <c r="A370" s="2" t="str">
        <f aca="false">IF(Clients!A360="","",Clients!A360)</f>
        <v/>
      </c>
      <c r="B370" s="2" t="str">
        <f aca="false">IF(Clients!A360="","",Clients!K360&amp;"")</f>
        <v/>
      </c>
      <c r="C370" s="2" t="str">
        <f aca="false">IF(Clients!A360="","",Clients!J360&amp;"")</f>
        <v/>
      </c>
      <c r="D370" s="2" t="str">
        <f aca="false">IF(OR(Clients!A360="",Clients!H360=""),"",Clients!H360)</f>
        <v/>
      </c>
      <c r="E370" s="4" t="str">
        <f aca="false">IF(OR(Clients!A360="",Clients!F360=""),"",Clients!F360)</f>
        <v/>
      </c>
      <c r="F370" s="14" t="str">
        <f aca="false">IF(OR(Clients!A360="",Clients!L360=""),"",IF(ISNUMBER(Clients!L360),Clients!L360,IFERROR(DATE(VALUE(RIGHT(Clients!L360,4)),VALUE(MID(Clients!L360,4,2)),VALUE(LEFT(Clients!L360,2))),"Date à vérifier")))</f>
        <v/>
      </c>
      <c r="G370" s="5" t="str">
        <f aca="false">IF(ISNUMBER(F370),F370-$B$4,"")</f>
        <v/>
      </c>
      <c r="H370" s="2" t="str">
        <f aca="false">IF(AND(ISNUMBER(G370),C370&lt;&gt;"Sain",G370&lt;=$B$3),"Oui","")</f>
        <v/>
      </c>
    </row>
    <row r="371" customFormat="false" ht="15" hidden="false" customHeight="false" outlineLevel="0" collapsed="false">
      <c r="A371" s="2" t="str">
        <f aca="false">IF(Clients!A361="","",Clients!A361)</f>
        <v/>
      </c>
      <c r="B371" s="2" t="str">
        <f aca="false">IF(Clients!A361="","",Clients!K361&amp;"")</f>
        <v/>
      </c>
      <c r="C371" s="2" t="str">
        <f aca="false">IF(Clients!A361="","",Clients!J361&amp;"")</f>
        <v/>
      </c>
      <c r="D371" s="2" t="str">
        <f aca="false">IF(OR(Clients!A361="",Clients!H361=""),"",Clients!H361)</f>
        <v/>
      </c>
      <c r="E371" s="4" t="str">
        <f aca="false">IF(OR(Clients!A361="",Clients!F361=""),"",Clients!F361)</f>
        <v/>
      </c>
      <c r="F371" s="14" t="str">
        <f aca="false">IF(OR(Clients!A361="",Clients!L361=""),"",IF(ISNUMBER(Clients!L361),Clients!L361,IFERROR(DATE(VALUE(RIGHT(Clients!L361,4)),VALUE(MID(Clients!L361,4,2)),VALUE(LEFT(Clients!L361,2))),"Date à vérifier")))</f>
        <v/>
      </c>
      <c r="G371" s="5" t="str">
        <f aca="false">IF(ISNUMBER(F371),F371-$B$4,"")</f>
        <v/>
      </c>
      <c r="H371" s="2" t="str">
        <f aca="false">IF(AND(ISNUMBER(G371),C371&lt;&gt;"Sain",G371&lt;=$B$3),"Oui","")</f>
        <v/>
      </c>
    </row>
    <row r="372" customFormat="false" ht="15" hidden="false" customHeight="false" outlineLevel="0" collapsed="false">
      <c r="A372" s="2" t="str">
        <f aca="false">IF(Clients!A362="","",Clients!A362)</f>
        <v/>
      </c>
      <c r="B372" s="2" t="str">
        <f aca="false">IF(Clients!A362="","",Clients!K362&amp;"")</f>
        <v/>
      </c>
      <c r="C372" s="2" t="str">
        <f aca="false">IF(Clients!A362="","",Clients!J362&amp;"")</f>
        <v/>
      </c>
      <c r="D372" s="2" t="str">
        <f aca="false">IF(OR(Clients!A362="",Clients!H362=""),"",Clients!H362)</f>
        <v/>
      </c>
      <c r="E372" s="4" t="str">
        <f aca="false">IF(OR(Clients!A362="",Clients!F362=""),"",Clients!F362)</f>
        <v/>
      </c>
      <c r="F372" s="14" t="str">
        <f aca="false">IF(OR(Clients!A362="",Clients!L362=""),"",IF(ISNUMBER(Clients!L362),Clients!L362,IFERROR(DATE(VALUE(RIGHT(Clients!L362,4)),VALUE(MID(Clients!L362,4,2)),VALUE(LEFT(Clients!L362,2))),"Date à vérifier")))</f>
        <v/>
      </c>
      <c r="G372" s="5" t="str">
        <f aca="false">IF(ISNUMBER(F372),F372-$B$4,"")</f>
        <v/>
      </c>
      <c r="H372" s="2" t="str">
        <f aca="false">IF(AND(ISNUMBER(G372),C372&lt;&gt;"Sain",G372&lt;=$B$3),"Oui","")</f>
        <v/>
      </c>
    </row>
    <row r="373" customFormat="false" ht="15" hidden="false" customHeight="false" outlineLevel="0" collapsed="false">
      <c r="A373" s="2" t="str">
        <f aca="false">IF(Clients!A363="","",Clients!A363)</f>
        <v/>
      </c>
      <c r="B373" s="2" t="str">
        <f aca="false">IF(Clients!A363="","",Clients!K363&amp;"")</f>
        <v/>
      </c>
      <c r="C373" s="2" t="str">
        <f aca="false">IF(Clients!A363="","",Clients!J363&amp;"")</f>
        <v/>
      </c>
      <c r="D373" s="2" t="str">
        <f aca="false">IF(OR(Clients!A363="",Clients!H363=""),"",Clients!H363)</f>
        <v/>
      </c>
      <c r="E373" s="4" t="str">
        <f aca="false">IF(OR(Clients!A363="",Clients!F363=""),"",Clients!F363)</f>
        <v/>
      </c>
      <c r="F373" s="14" t="str">
        <f aca="false">IF(OR(Clients!A363="",Clients!L363=""),"",IF(ISNUMBER(Clients!L363),Clients!L363,IFERROR(DATE(VALUE(RIGHT(Clients!L363,4)),VALUE(MID(Clients!L363,4,2)),VALUE(LEFT(Clients!L363,2))),"Date à vérifier")))</f>
        <v/>
      </c>
      <c r="G373" s="5" t="str">
        <f aca="false">IF(ISNUMBER(F373),F373-$B$4,"")</f>
        <v/>
      </c>
      <c r="H373" s="2" t="str">
        <f aca="false">IF(AND(ISNUMBER(G373),C373&lt;&gt;"Sain",G373&lt;=$B$3),"Oui","")</f>
        <v/>
      </c>
    </row>
    <row r="374" customFormat="false" ht="15" hidden="false" customHeight="false" outlineLevel="0" collapsed="false">
      <c r="A374" s="2" t="str">
        <f aca="false">IF(Clients!A364="","",Clients!A364)</f>
        <v/>
      </c>
      <c r="B374" s="2" t="str">
        <f aca="false">IF(Clients!A364="","",Clients!K364&amp;"")</f>
        <v/>
      </c>
      <c r="C374" s="2" t="str">
        <f aca="false">IF(Clients!A364="","",Clients!J364&amp;"")</f>
        <v/>
      </c>
      <c r="D374" s="2" t="str">
        <f aca="false">IF(OR(Clients!A364="",Clients!H364=""),"",Clients!H364)</f>
        <v/>
      </c>
      <c r="E374" s="4" t="str">
        <f aca="false">IF(OR(Clients!A364="",Clients!F364=""),"",Clients!F364)</f>
        <v/>
      </c>
      <c r="F374" s="14" t="str">
        <f aca="false">IF(OR(Clients!A364="",Clients!L364=""),"",IF(ISNUMBER(Clients!L364),Clients!L364,IFERROR(DATE(VALUE(RIGHT(Clients!L364,4)),VALUE(MID(Clients!L364,4,2)),VALUE(LEFT(Clients!L364,2))),"Date à vérifier")))</f>
        <v/>
      </c>
      <c r="G374" s="5" t="str">
        <f aca="false">IF(ISNUMBER(F374),F374-$B$4,"")</f>
        <v/>
      </c>
      <c r="H374" s="2" t="str">
        <f aca="false">IF(AND(ISNUMBER(G374),C374&lt;&gt;"Sain",G374&lt;=$B$3),"Oui","")</f>
        <v/>
      </c>
    </row>
    <row r="375" customFormat="false" ht="15" hidden="false" customHeight="false" outlineLevel="0" collapsed="false">
      <c r="A375" s="2" t="str">
        <f aca="false">IF(Clients!A365="","",Clients!A365)</f>
        <v/>
      </c>
      <c r="B375" s="2" t="str">
        <f aca="false">IF(Clients!A365="","",Clients!K365&amp;"")</f>
        <v/>
      </c>
      <c r="C375" s="2" t="str">
        <f aca="false">IF(Clients!A365="","",Clients!J365&amp;"")</f>
        <v/>
      </c>
      <c r="D375" s="2" t="str">
        <f aca="false">IF(OR(Clients!A365="",Clients!H365=""),"",Clients!H365)</f>
        <v/>
      </c>
      <c r="E375" s="4" t="str">
        <f aca="false">IF(OR(Clients!A365="",Clients!F365=""),"",Clients!F365)</f>
        <v/>
      </c>
      <c r="F375" s="14" t="str">
        <f aca="false">IF(OR(Clients!A365="",Clients!L365=""),"",IF(ISNUMBER(Clients!L365),Clients!L365,IFERROR(DATE(VALUE(RIGHT(Clients!L365,4)),VALUE(MID(Clients!L365,4,2)),VALUE(LEFT(Clients!L365,2))),"Date à vérifier")))</f>
        <v/>
      </c>
      <c r="G375" s="5" t="str">
        <f aca="false">IF(ISNUMBER(F375),F375-$B$4,"")</f>
        <v/>
      </c>
      <c r="H375" s="2" t="str">
        <f aca="false">IF(AND(ISNUMBER(G375),C375&lt;&gt;"Sain",G375&lt;=$B$3),"Oui","")</f>
        <v/>
      </c>
    </row>
    <row r="376" customFormat="false" ht="15" hidden="false" customHeight="false" outlineLevel="0" collapsed="false">
      <c r="A376" s="2" t="str">
        <f aca="false">IF(Clients!A366="","",Clients!A366)</f>
        <v/>
      </c>
      <c r="B376" s="2" t="str">
        <f aca="false">IF(Clients!A366="","",Clients!K366&amp;"")</f>
        <v/>
      </c>
      <c r="C376" s="2" t="str">
        <f aca="false">IF(Clients!A366="","",Clients!J366&amp;"")</f>
        <v/>
      </c>
      <c r="D376" s="2" t="str">
        <f aca="false">IF(OR(Clients!A366="",Clients!H366=""),"",Clients!H366)</f>
        <v/>
      </c>
      <c r="E376" s="4" t="str">
        <f aca="false">IF(OR(Clients!A366="",Clients!F366=""),"",Clients!F366)</f>
        <v/>
      </c>
      <c r="F376" s="14" t="str">
        <f aca="false">IF(OR(Clients!A366="",Clients!L366=""),"",IF(ISNUMBER(Clients!L366),Clients!L366,IFERROR(DATE(VALUE(RIGHT(Clients!L366,4)),VALUE(MID(Clients!L366,4,2)),VALUE(LEFT(Clients!L366,2))),"Date à vérifier")))</f>
        <v/>
      </c>
      <c r="G376" s="5" t="str">
        <f aca="false">IF(ISNUMBER(F376),F376-$B$4,"")</f>
        <v/>
      </c>
      <c r="H376" s="2" t="str">
        <f aca="false">IF(AND(ISNUMBER(G376),C376&lt;&gt;"Sain",G376&lt;=$B$3),"Oui","")</f>
        <v/>
      </c>
    </row>
    <row r="377" customFormat="false" ht="15" hidden="false" customHeight="false" outlineLevel="0" collapsed="false">
      <c r="A377" s="2" t="str">
        <f aca="false">IF(Clients!A367="","",Clients!A367)</f>
        <v/>
      </c>
      <c r="B377" s="2" t="str">
        <f aca="false">IF(Clients!A367="","",Clients!K367&amp;"")</f>
        <v/>
      </c>
      <c r="C377" s="2" t="str">
        <f aca="false">IF(Clients!A367="","",Clients!J367&amp;"")</f>
        <v/>
      </c>
      <c r="D377" s="2" t="str">
        <f aca="false">IF(OR(Clients!A367="",Clients!H367=""),"",Clients!H367)</f>
        <v/>
      </c>
      <c r="E377" s="4" t="str">
        <f aca="false">IF(OR(Clients!A367="",Clients!F367=""),"",Clients!F367)</f>
        <v/>
      </c>
      <c r="F377" s="14" t="str">
        <f aca="false">IF(OR(Clients!A367="",Clients!L367=""),"",IF(ISNUMBER(Clients!L367),Clients!L367,IFERROR(DATE(VALUE(RIGHT(Clients!L367,4)),VALUE(MID(Clients!L367,4,2)),VALUE(LEFT(Clients!L367,2))),"Date à vérifier")))</f>
        <v/>
      </c>
      <c r="G377" s="5" t="str">
        <f aca="false">IF(ISNUMBER(F377),F377-$B$4,"")</f>
        <v/>
      </c>
      <c r="H377" s="2" t="str">
        <f aca="false">IF(AND(ISNUMBER(G377),C377&lt;&gt;"Sain",G377&lt;=$B$3),"Oui","")</f>
        <v/>
      </c>
    </row>
    <row r="378" customFormat="false" ht="15" hidden="false" customHeight="false" outlineLevel="0" collapsed="false">
      <c r="A378" s="2" t="str">
        <f aca="false">IF(Clients!A368="","",Clients!A368)</f>
        <v/>
      </c>
      <c r="B378" s="2" t="str">
        <f aca="false">IF(Clients!A368="","",Clients!K368&amp;"")</f>
        <v/>
      </c>
      <c r="C378" s="2" t="str">
        <f aca="false">IF(Clients!A368="","",Clients!J368&amp;"")</f>
        <v/>
      </c>
      <c r="D378" s="2" t="str">
        <f aca="false">IF(OR(Clients!A368="",Clients!H368=""),"",Clients!H368)</f>
        <v/>
      </c>
      <c r="E378" s="4" t="str">
        <f aca="false">IF(OR(Clients!A368="",Clients!F368=""),"",Clients!F368)</f>
        <v/>
      </c>
      <c r="F378" s="14" t="str">
        <f aca="false">IF(OR(Clients!A368="",Clients!L368=""),"",IF(ISNUMBER(Clients!L368),Clients!L368,IFERROR(DATE(VALUE(RIGHT(Clients!L368,4)),VALUE(MID(Clients!L368,4,2)),VALUE(LEFT(Clients!L368,2))),"Date à vérifier")))</f>
        <v/>
      </c>
      <c r="G378" s="5" t="str">
        <f aca="false">IF(ISNUMBER(F378),F378-$B$4,"")</f>
        <v/>
      </c>
      <c r="H378" s="2" t="str">
        <f aca="false">IF(AND(ISNUMBER(G378),C378&lt;&gt;"Sain",G378&lt;=$B$3),"Oui","")</f>
        <v/>
      </c>
    </row>
    <row r="379" customFormat="false" ht="15" hidden="false" customHeight="false" outlineLevel="0" collapsed="false">
      <c r="A379" s="2" t="str">
        <f aca="false">IF(Clients!A369="","",Clients!A369)</f>
        <v/>
      </c>
      <c r="B379" s="2" t="str">
        <f aca="false">IF(Clients!A369="","",Clients!K369&amp;"")</f>
        <v/>
      </c>
      <c r="C379" s="2" t="str">
        <f aca="false">IF(Clients!A369="","",Clients!J369&amp;"")</f>
        <v/>
      </c>
      <c r="D379" s="2" t="str">
        <f aca="false">IF(OR(Clients!A369="",Clients!H369=""),"",Clients!H369)</f>
        <v/>
      </c>
      <c r="E379" s="4" t="str">
        <f aca="false">IF(OR(Clients!A369="",Clients!F369=""),"",Clients!F369)</f>
        <v/>
      </c>
      <c r="F379" s="14" t="str">
        <f aca="false">IF(OR(Clients!A369="",Clients!L369=""),"",IF(ISNUMBER(Clients!L369),Clients!L369,IFERROR(DATE(VALUE(RIGHT(Clients!L369,4)),VALUE(MID(Clients!L369,4,2)),VALUE(LEFT(Clients!L369,2))),"Date à vérifier")))</f>
        <v/>
      </c>
      <c r="G379" s="5" t="str">
        <f aca="false">IF(ISNUMBER(F379),F379-$B$4,"")</f>
        <v/>
      </c>
      <c r="H379" s="2" t="str">
        <f aca="false">IF(AND(ISNUMBER(G379),C379&lt;&gt;"Sain",G379&lt;=$B$3),"Oui","")</f>
        <v/>
      </c>
    </row>
    <row r="380" customFormat="false" ht="15" hidden="false" customHeight="false" outlineLevel="0" collapsed="false">
      <c r="A380" s="2" t="str">
        <f aca="false">IF(Clients!A370="","",Clients!A370)</f>
        <v/>
      </c>
      <c r="B380" s="2" t="str">
        <f aca="false">IF(Clients!A370="","",Clients!K370&amp;"")</f>
        <v/>
      </c>
      <c r="C380" s="2" t="str">
        <f aca="false">IF(Clients!A370="","",Clients!J370&amp;"")</f>
        <v/>
      </c>
      <c r="D380" s="2" t="str">
        <f aca="false">IF(OR(Clients!A370="",Clients!H370=""),"",Clients!H370)</f>
        <v/>
      </c>
      <c r="E380" s="4" t="str">
        <f aca="false">IF(OR(Clients!A370="",Clients!F370=""),"",Clients!F370)</f>
        <v/>
      </c>
      <c r="F380" s="14" t="str">
        <f aca="false">IF(OR(Clients!A370="",Clients!L370=""),"",IF(ISNUMBER(Clients!L370),Clients!L370,IFERROR(DATE(VALUE(RIGHT(Clients!L370,4)),VALUE(MID(Clients!L370,4,2)),VALUE(LEFT(Clients!L370,2))),"Date à vérifier")))</f>
        <v/>
      </c>
      <c r="G380" s="5" t="str">
        <f aca="false">IF(ISNUMBER(F380),F380-$B$4,"")</f>
        <v/>
      </c>
      <c r="H380" s="2" t="str">
        <f aca="false">IF(AND(ISNUMBER(G380),C380&lt;&gt;"Sain",G380&lt;=$B$3),"Oui","")</f>
        <v/>
      </c>
    </row>
    <row r="381" customFormat="false" ht="15" hidden="false" customHeight="false" outlineLevel="0" collapsed="false">
      <c r="A381" s="2" t="str">
        <f aca="false">IF(Clients!A371="","",Clients!A371)</f>
        <v/>
      </c>
      <c r="B381" s="2" t="str">
        <f aca="false">IF(Clients!A371="","",Clients!K371&amp;"")</f>
        <v/>
      </c>
      <c r="C381" s="2" t="str">
        <f aca="false">IF(Clients!A371="","",Clients!J371&amp;"")</f>
        <v/>
      </c>
      <c r="D381" s="2" t="str">
        <f aca="false">IF(OR(Clients!A371="",Clients!H371=""),"",Clients!H371)</f>
        <v/>
      </c>
      <c r="E381" s="4" t="str">
        <f aca="false">IF(OR(Clients!A371="",Clients!F371=""),"",Clients!F371)</f>
        <v/>
      </c>
      <c r="F381" s="14" t="str">
        <f aca="false">IF(OR(Clients!A371="",Clients!L371=""),"",IF(ISNUMBER(Clients!L371),Clients!L371,IFERROR(DATE(VALUE(RIGHT(Clients!L371,4)),VALUE(MID(Clients!L371,4,2)),VALUE(LEFT(Clients!L371,2))),"Date à vérifier")))</f>
        <v/>
      </c>
      <c r="G381" s="5" t="str">
        <f aca="false">IF(ISNUMBER(F381),F381-$B$4,"")</f>
        <v/>
      </c>
      <c r="H381" s="2" t="str">
        <f aca="false">IF(AND(ISNUMBER(G381),C381&lt;&gt;"Sain",G381&lt;=$B$3),"Oui","")</f>
        <v/>
      </c>
    </row>
    <row r="382" customFormat="false" ht="15" hidden="false" customHeight="false" outlineLevel="0" collapsed="false">
      <c r="A382" s="2" t="str">
        <f aca="false">IF(Clients!A372="","",Clients!A372)</f>
        <v/>
      </c>
      <c r="B382" s="2" t="str">
        <f aca="false">IF(Clients!A372="","",Clients!K372&amp;"")</f>
        <v/>
      </c>
      <c r="C382" s="2" t="str">
        <f aca="false">IF(Clients!A372="","",Clients!J372&amp;"")</f>
        <v/>
      </c>
      <c r="D382" s="2" t="str">
        <f aca="false">IF(OR(Clients!A372="",Clients!H372=""),"",Clients!H372)</f>
        <v/>
      </c>
      <c r="E382" s="4" t="str">
        <f aca="false">IF(OR(Clients!A372="",Clients!F372=""),"",Clients!F372)</f>
        <v/>
      </c>
      <c r="F382" s="14" t="str">
        <f aca="false">IF(OR(Clients!A372="",Clients!L372=""),"",IF(ISNUMBER(Clients!L372),Clients!L372,IFERROR(DATE(VALUE(RIGHT(Clients!L372,4)),VALUE(MID(Clients!L372,4,2)),VALUE(LEFT(Clients!L372,2))),"Date à vérifier")))</f>
        <v/>
      </c>
      <c r="G382" s="5" t="str">
        <f aca="false">IF(ISNUMBER(F382),F382-$B$4,"")</f>
        <v/>
      </c>
      <c r="H382" s="2" t="str">
        <f aca="false">IF(AND(ISNUMBER(G382),C382&lt;&gt;"Sain",G382&lt;=$B$3),"Oui","")</f>
        <v/>
      </c>
    </row>
    <row r="383" customFormat="false" ht="15" hidden="false" customHeight="false" outlineLevel="0" collapsed="false">
      <c r="A383" s="2" t="str">
        <f aca="false">IF(Clients!A373="","",Clients!A373)</f>
        <v/>
      </c>
      <c r="B383" s="2" t="str">
        <f aca="false">IF(Clients!A373="","",Clients!K373&amp;"")</f>
        <v/>
      </c>
      <c r="C383" s="2" t="str">
        <f aca="false">IF(Clients!A373="","",Clients!J373&amp;"")</f>
        <v/>
      </c>
      <c r="D383" s="2" t="str">
        <f aca="false">IF(OR(Clients!A373="",Clients!H373=""),"",Clients!H373)</f>
        <v/>
      </c>
      <c r="E383" s="4" t="str">
        <f aca="false">IF(OR(Clients!A373="",Clients!F373=""),"",Clients!F373)</f>
        <v/>
      </c>
      <c r="F383" s="14" t="str">
        <f aca="false">IF(OR(Clients!A373="",Clients!L373=""),"",IF(ISNUMBER(Clients!L373),Clients!L373,IFERROR(DATE(VALUE(RIGHT(Clients!L373,4)),VALUE(MID(Clients!L373,4,2)),VALUE(LEFT(Clients!L373,2))),"Date à vérifier")))</f>
        <v/>
      </c>
      <c r="G383" s="5" t="str">
        <f aca="false">IF(ISNUMBER(F383),F383-$B$4,"")</f>
        <v/>
      </c>
      <c r="H383" s="2" t="str">
        <f aca="false">IF(AND(ISNUMBER(G383),C383&lt;&gt;"Sain",G383&lt;=$B$3),"Oui","")</f>
        <v/>
      </c>
    </row>
    <row r="384" customFormat="false" ht="15" hidden="false" customHeight="false" outlineLevel="0" collapsed="false">
      <c r="A384" s="2" t="str">
        <f aca="false">IF(Clients!A374="","",Clients!A374)</f>
        <v/>
      </c>
      <c r="B384" s="2" t="str">
        <f aca="false">IF(Clients!A374="","",Clients!K374&amp;"")</f>
        <v/>
      </c>
      <c r="C384" s="2" t="str">
        <f aca="false">IF(Clients!A374="","",Clients!J374&amp;"")</f>
        <v/>
      </c>
      <c r="D384" s="2" t="str">
        <f aca="false">IF(OR(Clients!A374="",Clients!H374=""),"",Clients!H374)</f>
        <v/>
      </c>
      <c r="E384" s="4" t="str">
        <f aca="false">IF(OR(Clients!A374="",Clients!F374=""),"",Clients!F374)</f>
        <v/>
      </c>
      <c r="F384" s="14" t="str">
        <f aca="false">IF(OR(Clients!A374="",Clients!L374=""),"",IF(ISNUMBER(Clients!L374),Clients!L374,IFERROR(DATE(VALUE(RIGHT(Clients!L374,4)),VALUE(MID(Clients!L374,4,2)),VALUE(LEFT(Clients!L374,2))),"Date à vérifier")))</f>
        <v/>
      </c>
      <c r="G384" s="5" t="str">
        <f aca="false">IF(ISNUMBER(F384),F384-$B$4,"")</f>
        <v/>
      </c>
      <c r="H384" s="2" t="str">
        <f aca="false">IF(AND(ISNUMBER(G384),C384&lt;&gt;"Sain",G384&lt;=$B$3),"Oui","")</f>
        <v/>
      </c>
    </row>
    <row r="385" customFormat="false" ht="15" hidden="false" customHeight="false" outlineLevel="0" collapsed="false">
      <c r="A385" s="2" t="str">
        <f aca="false">IF(Clients!A375="","",Clients!A375)</f>
        <v/>
      </c>
      <c r="B385" s="2" t="str">
        <f aca="false">IF(Clients!A375="","",Clients!K375&amp;"")</f>
        <v/>
      </c>
      <c r="C385" s="2" t="str">
        <f aca="false">IF(Clients!A375="","",Clients!J375&amp;"")</f>
        <v/>
      </c>
      <c r="D385" s="2" t="str">
        <f aca="false">IF(OR(Clients!A375="",Clients!H375=""),"",Clients!H375)</f>
        <v/>
      </c>
      <c r="E385" s="4" t="str">
        <f aca="false">IF(OR(Clients!A375="",Clients!F375=""),"",Clients!F375)</f>
        <v/>
      </c>
      <c r="F385" s="14" t="str">
        <f aca="false">IF(OR(Clients!A375="",Clients!L375=""),"",IF(ISNUMBER(Clients!L375),Clients!L375,IFERROR(DATE(VALUE(RIGHT(Clients!L375,4)),VALUE(MID(Clients!L375,4,2)),VALUE(LEFT(Clients!L375,2))),"Date à vérifier")))</f>
        <v/>
      </c>
      <c r="G385" s="5" t="str">
        <f aca="false">IF(ISNUMBER(F385),F385-$B$4,"")</f>
        <v/>
      </c>
      <c r="H385" s="2" t="str">
        <f aca="false">IF(AND(ISNUMBER(G385),C385&lt;&gt;"Sain",G385&lt;=$B$3),"Oui","")</f>
        <v/>
      </c>
    </row>
    <row r="386" customFormat="false" ht="15" hidden="false" customHeight="false" outlineLevel="0" collapsed="false">
      <c r="A386" s="2" t="str">
        <f aca="false">IF(Clients!A376="","",Clients!A376)</f>
        <v/>
      </c>
      <c r="B386" s="2" t="str">
        <f aca="false">IF(Clients!A376="","",Clients!K376&amp;"")</f>
        <v/>
      </c>
      <c r="C386" s="2" t="str">
        <f aca="false">IF(Clients!A376="","",Clients!J376&amp;"")</f>
        <v/>
      </c>
      <c r="D386" s="2" t="str">
        <f aca="false">IF(OR(Clients!A376="",Clients!H376=""),"",Clients!H376)</f>
        <v/>
      </c>
      <c r="E386" s="4" t="str">
        <f aca="false">IF(OR(Clients!A376="",Clients!F376=""),"",Clients!F376)</f>
        <v/>
      </c>
      <c r="F386" s="14" t="str">
        <f aca="false">IF(OR(Clients!A376="",Clients!L376=""),"",IF(ISNUMBER(Clients!L376),Clients!L376,IFERROR(DATE(VALUE(RIGHT(Clients!L376,4)),VALUE(MID(Clients!L376,4,2)),VALUE(LEFT(Clients!L376,2))),"Date à vérifier")))</f>
        <v/>
      </c>
      <c r="G386" s="5" t="str">
        <f aca="false">IF(ISNUMBER(F386),F386-$B$4,"")</f>
        <v/>
      </c>
      <c r="H386" s="2" t="str">
        <f aca="false">IF(AND(ISNUMBER(G386),C386&lt;&gt;"Sain",G386&lt;=$B$3),"Oui","")</f>
        <v/>
      </c>
    </row>
    <row r="387" customFormat="false" ht="15" hidden="false" customHeight="false" outlineLevel="0" collapsed="false">
      <c r="A387" s="2" t="str">
        <f aca="false">IF(Clients!A377="","",Clients!A377)</f>
        <v/>
      </c>
      <c r="B387" s="2" t="str">
        <f aca="false">IF(Clients!A377="","",Clients!K377&amp;"")</f>
        <v/>
      </c>
      <c r="C387" s="2" t="str">
        <f aca="false">IF(Clients!A377="","",Clients!J377&amp;"")</f>
        <v/>
      </c>
      <c r="D387" s="2" t="str">
        <f aca="false">IF(OR(Clients!A377="",Clients!H377=""),"",Clients!H377)</f>
        <v/>
      </c>
      <c r="E387" s="4" t="str">
        <f aca="false">IF(OR(Clients!A377="",Clients!F377=""),"",Clients!F377)</f>
        <v/>
      </c>
      <c r="F387" s="14" t="str">
        <f aca="false">IF(OR(Clients!A377="",Clients!L377=""),"",IF(ISNUMBER(Clients!L377),Clients!L377,IFERROR(DATE(VALUE(RIGHT(Clients!L377,4)),VALUE(MID(Clients!L377,4,2)),VALUE(LEFT(Clients!L377,2))),"Date à vérifier")))</f>
        <v/>
      </c>
      <c r="G387" s="5" t="str">
        <f aca="false">IF(ISNUMBER(F387),F387-$B$4,"")</f>
        <v/>
      </c>
      <c r="H387" s="2" t="str">
        <f aca="false">IF(AND(ISNUMBER(G387),C387&lt;&gt;"Sain",G387&lt;=$B$3),"Oui","")</f>
        <v/>
      </c>
    </row>
    <row r="388" customFormat="false" ht="15" hidden="false" customHeight="false" outlineLevel="0" collapsed="false">
      <c r="A388" s="2" t="str">
        <f aca="false">IF(Clients!A378="","",Clients!A378)</f>
        <v/>
      </c>
      <c r="B388" s="2" t="str">
        <f aca="false">IF(Clients!A378="","",Clients!K378&amp;"")</f>
        <v/>
      </c>
      <c r="C388" s="2" t="str">
        <f aca="false">IF(Clients!A378="","",Clients!J378&amp;"")</f>
        <v/>
      </c>
      <c r="D388" s="2" t="str">
        <f aca="false">IF(OR(Clients!A378="",Clients!H378=""),"",Clients!H378)</f>
        <v/>
      </c>
      <c r="E388" s="4" t="str">
        <f aca="false">IF(OR(Clients!A378="",Clients!F378=""),"",Clients!F378)</f>
        <v/>
      </c>
      <c r="F388" s="14" t="str">
        <f aca="false">IF(OR(Clients!A378="",Clients!L378=""),"",IF(ISNUMBER(Clients!L378),Clients!L378,IFERROR(DATE(VALUE(RIGHT(Clients!L378,4)),VALUE(MID(Clients!L378,4,2)),VALUE(LEFT(Clients!L378,2))),"Date à vérifier")))</f>
        <v/>
      </c>
      <c r="G388" s="5" t="str">
        <f aca="false">IF(ISNUMBER(F388),F388-$B$4,"")</f>
        <v/>
      </c>
      <c r="H388" s="2" t="str">
        <f aca="false">IF(AND(ISNUMBER(G388),C388&lt;&gt;"Sain",G388&lt;=$B$3),"Oui","")</f>
        <v/>
      </c>
    </row>
    <row r="389" customFormat="false" ht="15" hidden="false" customHeight="false" outlineLevel="0" collapsed="false">
      <c r="A389" s="2" t="str">
        <f aca="false">IF(Clients!A379="","",Clients!A379)</f>
        <v/>
      </c>
      <c r="B389" s="2" t="str">
        <f aca="false">IF(Clients!A379="","",Clients!K379&amp;"")</f>
        <v/>
      </c>
      <c r="C389" s="2" t="str">
        <f aca="false">IF(Clients!A379="","",Clients!J379&amp;"")</f>
        <v/>
      </c>
      <c r="D389" s="2" t="str">
        <f aca="false">IF(OR(Clients!A379="",Clients!H379=""),"",Clients!H379)</f>
        <v/>
      </c>
      <c r="E389" s="4" t="str">
        <f aca="false">IF(OR(Clients!A379="",Clients!F379=""),"",Clients!F379)</f>
        <v/>
      </c>
      <c r="F389" s="14" t="str">
        <f aca="false">IF(OR(Clients!A379="",Clients!L379=""),"",IF(ISNUMBER(Clients!L379),Clients!L379,IFERROR(DATE(VALUE(RIGHT(Clients!L379,4)),VALUE(MID(Clients!L379,4,2)),VALUE(LEFT(Clients!L379,2))),"Date à vérifier")))</f>
        <v/>
      </c>
      <c r="G389" s="5" t="str">
        <f aca="false">IF(ISNUMBER(F389),F389-$B$4,"")</f>
        <v/>
      </c>
      <c r="H389" s="2" t="str">
        <f aca="false">IF(AND(ISNUMBER(G389),C389&lt;&gt;"Sain",G389&lt;=$B$3),"Oui","")</f>
        <v/>
      </c>
    </row>
    <row r="390" customFormat="false" ht="15" hidden="false" customHeight="false" outlineLevel="0" collapsed="false">
      <c r="A390" s="2" t="str">
        <f aca="false">IF(Clients!A380="","",Clients!A380)</f>
        <v/>
      </c>
      <c r="B390" s="2" t="str">
        <f aca="false">IF(Clients!A380="","",Clients!K380&amp;"")</f>
        <v/>
      </c>
      <c r="C390" s="2" t="str">
        <f aca="false">IF(Clients!A380="","",Clients!J380&amp;"")</f>
        <v/>
      </c>
      <c r="D390" s="2" t="str">
        <f aca="false">IF(OR(Clients!A380="",Clients!H380=""),"",Clients!H380)</f>
        <v/>
      </c>
      <c r="E390" s="4" t="str">
        <f aca="false">IF(OR(Clients!A380="",Clients!F380=""),"",Clients!F380)</f>
        <v/>
      </c>
      <c r="F390" s="14" t="str">
        <f aca="false">IF(OR(Clients!A380="",Clients!L380=""),"",IF(ISNUMBER(Clients!L380),Clients!L380,IFERROR(DATE(VALUE(RIGHT(Clients!L380,4)),VALUE(MID(Clients!L380,4,2)),VALUE(LEFT(Clients!L380,2))),"Date à vérifier")))</f>
        <v/>
      </c>
      <c r="G390" s="5" t="str">
        <f aca="false">IF(ISNUMBER(F390),F390-$B$4,"")</f>
        <v/>
      </c>
      <c r="H390" s="2" t="str">
        <f aca="false">IF(AND(ISNUMBER(G390),C390&lt;&gt;"Sain",G390&lt;=$B$3),"Oui","")</f>
        <v/>
      </c>
    </row>
    <row r="391" customFormat="false" ht="15" hidden="false" customHeight="false" outlineLevel="0" collapsed="false">
      <c r="A391" s="2" t="str">
        <f aca="false">IF(Clients!A381="","",Clients!A381)</f>
        <v/>
      </c>
      <c r="B391" s="2" t="str">
        <f aca="false">IF(Clients!A381="","",Clients!K381&amp;"")</f>
        <v/>
      </c>
      <c r="C391" s="2" t="str">
        <f aca="false">IF(Clients!A381="","",Clients!J381&amp;"")</f>
        <v/>
      </c>
      <c r="D391" s="2" t="str">
        <f aca="false">IF(OR(Clients!A381="",Clients!H381=""),"",Clients!H381)</f>
        <v/>
      </c>
      <c r="E391" s="4" t="str">
        <f aca="false">IF(OR(Clients!A381="",Clients!F381=""),"",Clients!F381)</f>
        <v/>
      </c>
      <c r="F391" s="14" t="str">
        <f aca="false">IF(OR(Clients!A381="",Clients!L381=""),"",IF(ISNUMBER(Clients!L381),Clients!L381,IFERROR(DATE(VALUE(RIGHT(Clients!L381,4)),VALUE(MID(Clients!L381,4,2)),VALUE(LEFT(Clients!L381,2))),"Date à vérifier")))</f>
        <v/>
      </c>
      <c r="G391" s="5" t="str">
        <f aca="false">IF(ISNUMBER(F391),F391-$B$4,"")</f>
        <v/>
      </c>
      <c r="H391" s="2" t="str">
        <f aca="false">IF(AND(ISNUMBER(G391),C391&lt;&gt;"Sain",G391&lt;=$B$3),"Oui","")</f>
        <v/>
      </c>
    </row>
    <row r="392" customFormat="false" ht="15" hidden="false" customHeight="false" outlineLevel="0" collapsed="false">
      <c r="A392" s="2" t="str">
        <f aca="false">IF(Clients!A382="","",Clients!A382)</f>
        <v/>
      </c>
      <c r="B392" s="2" t="str">
        <f aca="false">IF(Clients!A382="","",Clients!K382&amp;"")</f>
        <v/>
      </c>
      <c r="C392" s="2" t="str">
        <f aca="false">IF(Clients!A382="","",Clients!J382&amp;"")</f>
        <v/>
      </c>
      <c r="D392" s="2" t="str">
        <f aca="false">IF(OR(Clients!A382="",Clients!H382=""),"",Clients!H382)</f>
        <v/>
      </c>
      <c r="E392" s="4" t="str">
        <f aca="false">IF(OR(Clients!A382="",Clients!F382=""),"",Clients!F382)</f>
        <v/>
      </c>
      <c r="F392" s="14" t="str">
        <f aca="false">IF(OR(Clients!A382="",Clients!L382=""),"",IF(ISNUMBER(Clients!L382),Clients!L382,IFERROR(DATE(VALUE(RIGHT(Clients!L382,4)),VALUE(MID(Clients!L382,4,2)),VALUE(LEFT(Clients!L382,2))),"Date à vérifier")))</f>
        <v/>
      </c>
      <c r="G392" s="5" t="str">
        <f aca="false">IF(ISNUMBER(F392),F392-$B$4,"")</f>
        <v/>
      </c>
      <c r="H392" s="2" t="str">
        <f aca="false">IF(AND(ISNUMBER(G392),C392&lt;&gt;"Sain",G392&lt;=$B$3),"Oui","")</f>
        <v/>
      </c>
    </row>
    <row r="393" customFormat="false" ht="15" hidden="false" customHeight="false" outlineLevel="0" collapsed="false">
      <c r="A393" s="2" t="str">
        <f aca="false">IF(Clients!A383="","",Clients!A383)</f>
        <v/>
      </c>
      <c r="B393" s="2" t="str">
        <f aca="false">IF(Clients!A383="","",Clients!K383&amp;"")</f>
        <v/>
      </c>
      <c r="C393" s="2" t="str">
        <f aca="false">IF(Clients!A383="","",Clients!J383&amp;"")</f>
        <v/>
      </c>
      <c r="D393" s="2" t="str">
        <f aca="false">IF(OR(Clients!A383="",Clients!H383=""),"",Clients!H383)</f>
        <v/>
      </c>
      <c r="E393" s="4" t="str">
        <f aca="false">IF(OR(Clients!A383="",Clients!F383=""),"",Clients!F383)</f>
        <v/>
      </c>
      <c r="F393" s="14" t="str">
        <f aca="false">IF(OR(Clients!A383="",Clients!L383=""),"",IF(ISNUMBER(Clients!L383),Clients!L383,IFERROR(DATE(VALUE(RIGHT(Clients!L383,4)),VALUE(MID(Clients!L383,4,2)),VALUE(LEFT(Clients!L383,2))),"Date à vérifier")))</f>
        <v/>
      </c>
      <c r="G393" s="5" t="str">
        <f aca="false">IF(ISNUMBER(F393),F393-$B$4,"")</f>
        <v/>
      </c>
      <c r="H393" s="2" t="str">
        <f aca="false">IF(AND(ISNUMBER(G393),C393&lt;&gt;"Sain",G393&lt;=$B$3),"Oui","")</f>
        <v/>
      </c>
    </row>
    <row r="394" customFormat="false" ht="15" hidden="false" customHeight="false" outlineLevel="0" collapsed="false">
      <c r="A394" s="2" t="str">
        <f aca="false">IF(Clients!A384="","",Clients!A384)</f>
        <v/>
      </c>
      <c r="B394" s="2" t="str">
        <f aca="false">IF(Clients!A384="","",Clients!K384&amp;"")</f>
        <v/>
      </c>
      <c r="C394" s="2" t="str">
        <f aca="false">IF(Clients!A384="","",Clients!J384&amp;"")</f>
        <v/>
      </c>
      <c r="D394" s="2" t="str">
        <f aca="false">IF(OR(Clients!A384="",Clients!H384=""),"",Clients!H384)</f>
        <v/>
      </c>
      <c r="E394" s="4" t="str">
        <f aca="false">IF(OR(Clients!A384="",Clients!F384=""),"",Clients!F384)</f>
        <v/>
      </c>
      <c r="F394" s="14" t="str">
        <f aca="false">IF(OR(Clients!A384="",Clients!L384=""),"",IF(ISNUMBER(Clients!L384),Clients!L384,IFERROR(DATE(VALUE(RIGHT(Clients!L384,4)),VALUE(MID(Clients!L384,4,2)),VALUE(LEFT(Clients!L384,2))),"Date à vérifier")))</f>
        <v/>
      </c>
      <c r="G394" s="5" t="str">
        <f aca="false">IF(ISNUMBER(F394),F394-$B$4,"")</f>
        <v/>
      </c>
      <c r="H394" s="2" t="str">
        <f aca="false">IF(AND(ISNUMBER(G394),C394&lt;&gt;"Sain",G394&lt;=$B$3),"Oui","")</f>
        <v/>
      </c>
    </row>
    <row r="395" customFormat="false" ht="15" hidden="false" customHeight="false" outlineLevel="0" collapsed="false">
      <c r="A395" s="2" t="str">
        <f aca="false">IF(Clients!A385="","",Clients!A385)</f>
        <v/>
      </c>
      <c r="B395" s="2" t="str">
        <f aca="false">IF(Clients!A385="","",Clients!K385&amp;"")</f>
        <v/>
      </c>
      <c r="C395" s="2" t="str">
        <f aca="false">IF(Clients!A385="","",Clients!J385&amp;"")</f>
        <v/>
      </c>
      <c r="D395" s="2" t="str">
        <f aca="false">IF(OR(Clients!A385="",Clients!H385=""),"",Clients!H385)</f>
        <v/>
      </c>
      <c r="E395" s="4" t="str">
        <f aca="false">IF(OR(Clients!A385="",Clients!F385=""),"",Clients!F385)</f>
        <v/>
      </c>
      <c r="F395" s="14" t="str">
        <f aca="false">IF(OR(Clients!A385="",Clients!L385=""),"",IF(ISNUMBER(Clients!L385),Clients!L385,IFERROR(DATE(VALUE(RIGHT(Clients!L385,4)),VALUE(MID(Clients!L385,4,2)),VALUE(LEFT(Clients!L385,2))),"Date à vérifier")))</f>
        <v/>
      </c>
      <c r="G395" s="5" t="str">
        <f aca="false">IF(ISNUMBER(F395),F395-$B$4,"")</f>
        <v/>
      </c>
      <c r="H395" s="2" t="str">
        <f aca="false">IF(AND(ISNUMBER(G395),C395&lt;&gt;"Sain",G395&lt;=$B$3),"Oui","")</f>
        <v/>
      </c>
    </row>
    <row r="396" customFormat="false" ht="15" hidden="false" customHeight="false" outlineLevel="0" collapsed="false">
      <c r="A396" s="2" t="str">
        <f aca="false">IF(Clients!A386="","",Clients!A386)</f>
        <v/>
      </c>
      <c r="B396" s="2" t="str">
        <f aca="false">IF(Clients!A386="","",Clients!K386&amp;"")</f>
        <v/>
      </c>
      <c r="C396" s="2" t="str">
        <f aca="false">IF(Clients!A386="","",Clients!J386&amp;"")</f>
        <v/>
      </c>
      <c r="D396" s="2" t="str">
        <f aca="false">IF(OR(Clients!A386="",Clients!H386=""),"",Clients!H386)</f>
        <v/>
      </c>
      <c r="E396" s="4" t="str">
        <f aca="false">IF(OR(Clients!A386="",Clients!F386=""),"",Clients!F386)</f>
        <v/>
      </c>
      <c r="F396" s="14" t="str">
        <f aca="false">IF(OR(Clients!A386="",Clients!L386=""),"",IF(ISNUMBER(Clients!L386),Clients!L386,IFERROR(DATE(VALUE(RIGHT(Clients!L386,4)),VALUE(MID(Clients!L386,4,2)),VALUE(LEFT(Clients!L386,2))),"Date à vérifier")))</f>
        <v/>
      </c>
      <c r="G396" s="5" t="str">
        <f aca="false">IF(ISNUMBER(F396),F396-$B$4,"")</f>
        <v/>
      </c>
      <c r="H396" s="2" t="str">
        <f aca="false">IF(AND(ISNUMBER(G396),C396&lt;&gt;"Sain",G396&lt;=$B$3),"Oui","")</f>
        <v/>
      </c>
    </row>
    <row r="397" customFormat="false" ht="15" hidden="false" customHeight="false" outlineLevel="0" collapsed="false">
      <c r="A397" s="2" t="str">
        <f aca="false">IF(Clients!A387="","",Clients!A387)</f>
        <v/>
      </c>
      <c r="B397" s="2" t="str">
        <f aca="false">IF(Clients!A387="","",Clients!K387&amp;"")</f>
        <v/>
      </c>
      <c r="C397" s="2" t="str">
        <f aca="false">IF(Clients!A387="","",Clients!J387&amp;"")</f>
        <v/>
      </c>
      <c r="D397" s="2" t="str">
        <f aca="false">IF(OR(Clients!A387="",Clients!H387=""),"",Clients!H387)</f>
        <v/>
      </c>
      <c r="E397" s="4" t="str">
        <f aca="false">IF(OR(Clients!A387="",Clients!F387=""),"",Clients!F387)</f>
        <v/>
      </c>
      <c r="F397" s="14" t="str">
        <f aca="false">IF(OR(Clients!A387="",Clients!L387=""),"",IF(ISNUMBER(Clients!L387),Clients!L387,IFERROR(DATE(VALUE(RIGHT(Clients!L387,4)),VALUE(MID(Clients!L387,4,2)),VALUE(LEFT(Clients!L387,2))),"Date à vérifier")))</f>
        <v/>
      </c>
      <c r="G397" s="5" t="str">
        <f aca="false">IF(ISNUMBER(F397),F397-$B$4,"")</f>
        <v/>
      </c>
      <c r="H397" s="2" t="str">
        <f aca="false">IF(AND(ISNUMBER(G397),C397&lt;&gt;"Sain",G397&lt;=$B$3),"Oui","")</f>
        <v/>
      </c>
    </row>
    <row r="398" customFormat="false" ht="15" hidden="false" customHeight="false" outlineLevel="0" collapsed="false">
      <c r="A398" s="2" t="str">
        <f aca="false">IF(Clients!A388="","",Clients!A388)</f>
        <v/>
      </c>
      <c r="B398" s="2" t="str">
        <f aca="false">IF(Clients!A388="","",Clients!K388&amp;"")</f>
        <v/>
      </c>
      <c r="C398" s="2" t="str">
        <f aca="false">IF(Clients!A388="","",Clients!J388&amp;"")</f>
        <v/>
      </c>
      <c r="D398" s="2" t="str">
        <f aca="false">IF(OR(Clients!A388="",Clients!H388=""),"",Clients!H388)</f>
        <v/>
      </c>
      <c r="E398" s="4" t="str">
        <f aca="false">IF(OR(Clients!A388="",Clients!F388=""),"",Clients!F388)</f>
        <v/>
      </c>
      <c r="F398" s="14" t="str">
        <f aca="false">IF(OR(Clients!A388="",Clients!L388=""),"",IF(ISNUMBER(Clients!L388),Clients!L388,IFERROR(DATE(VALUE(RIGHT(Clients!L388,4)),VALUE(MID(Clients!L388,4,2)),VALUE(LEFT(Clients!L388,2))),"Date à vérifier")))</f>
        <v/>
      </c>
      <c r="G398" s="5" t="str">
        <f aca="false">IF(ISNUMBER(F398),F398-$B$4,"")</f>
        <v/>
      </c>
      <c r="H398" s="2" t="str">
        <f aca="false">IF(AND(ISNUMBER(G398),C398&lt;&gt;"Sain",G398&lt;=$B$3),"Oui","")</f>
        <v/>
      </c>
    </row>
    <row r="399" customFormat="false" ht="15" hidden="false" customHeight="false" outlineLevel="0" collapsed="false">
      <c r="A399" s="2" t="str">
        <f aca="false">IF(Clients!A389="","",Clients!A389)</f>
        <v/>
      </c>
      <c r="B399" s="2" t="str">
        <f aca="false">IF(Clients!A389="","",Clients!K389&amp;"")</f>
        <v/>
      </c>
      <c r="C399" s="2" t="str">
        <f aca="false">IF(Clients!A389="","",Clients!J389&amp;"")</f>
        <v/>
      </c>
      <c r="D399" s="2" t="str">
        <f aca="false">IF(OR(Clients!A389="",Clients!H389=""),"",Clients!H389)</f>
        <v/>
      </c>
      <c r="E399" s="4" t="str">
        <f aca="false">IF(OR(Clients!A389="",Clients!F389=""),"",Clients!F389)</f>
        <v/>
      </c>
      <c r="F399" s="14" t="str">
        <f aca="false">IF(OR(Clients!A389="",Clients!L389=""),"",IF(ISNUMBER(Clients!L389),Clients!L389,IFERROR(DATE(VALUE(RIGHT(Clients!L389,4)),VALUE(MID(Clients!L389,4,2)),VALUE(LEFT(Clients!L389,2))),"Date à vérifier")))</f>
        <v/>
      </c>
      <c r="G399" s="5" t="str">
        <f aca="false">IF(ISNUMBER(F399),F399-$B$4,"")</f>
        <v/>
      </c>
      <c r="H399" s="2" t="str">
        <f aca="false">IF(AND(ISNUMBER(G399),C399&lt;&gt;"Sain",G399&lt;=$B$3),"Oui","")</f>
        <v/>
      </c>
    </row>
    <row r="400" customFormat="false" ht="15" hidden="false" customHeight="false" outlineLevel="0" collapsed="false">
      <c r="A400" s="2" t="str">
        <f aca="false">IF(Clients!A390="","",Clients!A390)</f>
        <v/>
      </c>
      <c r="B400" s="2" t="str">
        <f aca="false">IF(Clients!A390="","",Clients!K390&amp;"")</f>
        <v/>
      </c>
      <c r="C400" s="2" t="str">
        <f aca="false">IF(Clients!A390="","",Clients!J390&amp;"")</f>
        <v/>
      </c>
      <c r="D400" s="2" t="str">
        <f aca="false">IF(OR(Clients!A390="",Clients!H390=""),"",Clients!H390)</f>
        <v/>
      </c>
      <c r="E400" s="4" t="str">
        <f aca="false">IF(OR(Clients!A390="",Clients!F390=""),"",Clients!F390)</f>
        <v/>
      </c>
      <c r="F400" s="14" t="str">
        <f aca="false">IF(OR(Clients!A390="",Clients!L390=""),"",IF(ISNUMBER(Clients!L390),Clients!L390,IFERROR(DATE(VALUE(RIGHT(Clients!L390,4)),VALUE(MID(Clients!L390,4,2)),VALUE(LEFT(Clients!L390,2))),"Date à vérifier")))</f>
        <v/>
      </c>
      <c r="G400" s="5" t="str">
        <f aca="false">IF(ISNUMBER(F400),F400-$B$4,"")</f>
        <v/>
      </c>
      <c r="H400" s="2" t="str">
        <f aca="false">IF(AND(ISNUMBER(G400),C400&lt;&gt;"Sain",G400&lt;=$B$3),"Oui","")</f>
        <v/>
      </c>
    </row>
    <row r="401" customFormat="false" ht="15" hidden="false" customHeight="false" outlineLevel="0" collapsed="false">
      <c r="A401" s="2" t="str">
        <f aca="false">IF(Clients!A391="","",Clients!A391)</f>
        <v/>
      </c>
      <c r="B401" s="2" t="str">
        <f aca="false">IF(Clients!A391="","",Clients!K391&amp;"")</f>
        <v/>
      </c>
      <c r="C401" s="2" t="str">
        <f aca="false">IF(Clients!A391="","",Clients!J391&amp;"")</f>
        <v/>
      </c>
      <c r="D401" s="2" t="str">
        <f aca="false">IF(OR(Clients!A391="",Clients!H391=""),"",Clients!H391)</f>
        <v/>
      </c>
      <c r="E401" s="4" t="str">
        <f aca="false">IF(OR(Clients!A391="",Clients!F391=""),"",Clients!F391)</f>
        <v/>
      </c>
      <c r="F401" s="14" t="str">
        <f aca="false">IF(OR(Clients!A391="",Clients!L391=""),"",IF(ISNUMBER(Clients!L391),Clients!L391,IFERROR(DATE(VALUE(RIGHT(Clients!L391,4)),VALUE(MID(Clients!L391,4,2)),VALUE(LEFT(Clients!L391,2))),"Date à vérifier")))</f>
        <v/>
      </c>
      <c r="G401" s="5" t="str">
        <f aca="false">IF(ISNUMBER(F401),F401-$B$4,"")</f>
        <v/>
      </c>
      <c r="H401" s="2" t="str">
        <f aca="false">IF(AND(ISNUMBER(G401),C401&lt;&gt;"Sain",G401&lt;=$B$3),"Oui","")</f>
        <v/>
      </c>
    </row>
    <row r="402" customFormat="false" ht="15" hidden="false" customHeight="false" outlineLevel="0" collapsed="false">
      <c r="A402" s="2" t="str">
        <f aca="false">IF(Clients!A392="","",Clients!A392)</f>
        <v/>
      </c>
      <c r="B402" s="2" t="str">
        <f aca="false">IF(Clients!A392="","",Clients!K392&amp;"")</f>
        <v/>
      </c>
      <c r="C402" s="2" t="str">
        <f aca="false">IF(Clients!A392="","",Clients!J392&amp;"")</f>
        <v/>
      </c>
      <c r="D402" s="2" t="str">
        <f aca="false">IF(OR(Clients!A392="",Clients!H392=""),"",Clients!H392)</f>
        <v/>
      </c>
      <c r="E402" s="4" t="str">
        <f aca="false">IF(OR(Clients!A392="",Clients!F392=""),"",Clients!F392)</f>
        <v/>
      </c>
      <c r="F402" s="14" t="str">
        <f aca="false">IF(OR(Clients!A392="",Clients!L392=""),"",IF(ISNUMBER(Clients!L392),Clients!L392,IFERROR(DATE(VALUE(RIGHT(Clients!L392,4)),VALUE(MID(Clients!L392,4,2)),VALUE(LEFT(Clients!L392,2))),"Date à vérifier")))</f>
        <v/>
      </c>
      <c r="G402" s="5" t="str">
        <f aca="false">IF(ISNUMBER(F402),F402-$B$4,"")</f>
        <v/>
      </c>
      <c r="H402" s="2" t="str">
        <f aca="false">IF(AND(ISNUMBER(G402),C402&lt;&gt;"Sain",G402&lt;=$B$3),"Oui","")</f>
        <v/>
      </c>
    </row>
    <row r="403" customFormat="false" ht="15" hidden="false" customHeight="false" outlineLevel="0" collapsed="false">
      <c r="A403" s="2" t="str">
        <f aca="false">IF(Clients!A393="","",Clients!A393)</f>
        <v/>
      </c>
      <c r="B403" s="2" t="str">
        <f aca="false">IF(Clients!A393="","",Clients!K393&amp;"")</f>
        <v/>
      </c>
      <c r="C403" s="2" t="str">
        <f aca="false">IF(Clients!A393="","",Clients!J393&amp;"")</f>
        <v/>
      </c>
      <c r="D403" s="2" t="str">
        <f aca="false">IF(OR(Clients!A393="",Clients!H393=""),"",Clients!H393)</f>
        <v/>
      </c>
      <c r="E403" s="4" t="str">
        <f aca="false">IF(OR(Clients!A393="",Clients!F393=""),"",Clients!F393)</f>
        <v/>
      </c>
      <c r="F403" s="14" t="str">
        <f aca="false">IF(OR(Clients!A393="",Clients!L393=""),"",IF(ISNUMBER(Clients!L393),Clients!L393,IFERROR(DATE(VALUE(RIGHT(Clients!L393,4)),VALUE(MID(Clients!L393,4,2)),VALUE(LEFT(Clients!L393,2))),"Date à vérifier")))</f>
        <v/>
      </c>
      <c r="G403" s="5" t="str">
        <f aca="false">IF(ISNUMBER(F403),F403-$B$4,"")</f>
        <v/>
      </c>
      <c r="H403" s="2" t="str">
        <f aca="false">IF(AND(ISNUMBER(G403),C403&lt;&gt;"Sain",G403&lt;=$B$3),"Oui","")</f>
        <v/>
      </c>
    </row>
    <row r="404" customFormat="false" ht="15" hidden="false" customHeight="false" outlineLevel="0" collapsed="false">
      <c r="A404" s="2" t="str">
        <f aca="false">IF(Clients!A394="","",Clients!A394)</f>
        <v/>
      </c>
      <c r="B404" s="2" t="str">
        <f aca="false">IF(Clients!A394="","",Clients!K394&amp;"")</f>
        <v/>
      </c>
      <c r="C404" s="2" t="str">
        <f aca="false">IF(Clients!A394="","",Clients!J394&amp;"")</f>
        <v/>
      </c>
      <c r="D404" s="2" t="str">
        <f aca="false">IF(OR(Clients!A394="",Clients!H394=""),"",Clients!H394)</f>
        <v/>
      </c>
      <c r="E404" s="4" t="str">
        <f aca="false">IF(OR(Clients!A394="",Clients!F394=""),"",Clients!F394)</f>
        <v/>
      </c>
      <c r="F404" s="14" t="str">
        <f aca="false">IF(OR(Clients!A394="",Clients!L394=""),"",IF(ISNUMBER(Clients!L394),Clients!L394,IFERROR(DATE(VALUE(RIGHT(Clients!L394,4)),VALUE(MID(Clients!L394,4,2)),VALUE(LEFT(Clients!L394,2))),"Date à vérifier")))</f>
        <v/>
      </c>
      <c r="G404" s="5" t="str">
        <f aca="false">IF(ISNUMBER(F404),F404-$B$4,"")</f>
        <v/>
      </c>
      <c r="H404" s="2" t="str">
        <f aca="false">IF(AND(ISNUMBER(G404),C404&lt;&gt;"Sain",G404&lt;=$B$3),"Oui","")</f>
        <v/>
      </c>
    </row>
    <row r="405" customFormat="false" ht="15" hidden="false" customHeight="false" outlineLevel="0" collapsed="false">
      <c r="A405" s="2" t="str">
        <f aca="false">IF(Clients!A395="","",Clients!A395)</f>
        <v/>
      </c>
      <c r="B405" s="2" t="str">
        <f aca="false">IF(Clients!A395="","",Clients!K395&amp;"")</f>
        <v/>
      </c>
      <c r="C405" s="2" t="str">
        <f aca="false">IF(Clients!A395="","",Clients!J395&amp;"")</f>
        <v/>
      </c>
      <c r="D405" s="2" t="str">
        <f aca="false">IF(OR(Clients!A395="",Clients!H395=""),"",Clients!H395)</f>
        <v/>
      </c>
      <c r="E405" s="4" t="str">
        <f aca="false">IF(OR(Clients!A395="",Clients!F395=""),"",Clients!F395)</f>
        <v/>
      </c>
      <c r="F405" s="14" t="str">
        <f aca="false">IF(OR(Clients!A395="",Clients!L395=""),"",IF(ISNUMBER(Clients!L395),Clients!L395,IFERROR(DATE(VALUE(RIGHT(Clients!L395,4)),VALUE(MID(Clients!L395,4,2)),VALUE(LEFT(Clients!L395,2))),"Date à vérifier")))</f>
        <v/>
      </c>
      <c r="G405" s="5" t="str">
        <f aca="false">IF(ISNUMBER(F405),F405-$B$4,"")</f>
        <v/>
      </c>
      <c r="H405" s="2" t="str">
        <f aca="false">IF(AND(ISNUMBER(G405),C405&lt;&gt;"Sain",G405&lt;=$B$3),"Oui","")</f>
        <v/>
      </c>
    </row>
    <row r="406" customFormat="false" ht="15" hidden="false" customHeight="false" outlineLevel="0" collapsed="false">
      <c r="A406" s="2" t="str">
        <f aca="false">IF(Clients!A396="","",Clients!A396)</f>
        <v/>
      </c>
      <c r="B406" s="2" t="str">
        <f aca="false">IF(Clients!A396="","",Clients!K396&amp;"")</f>
        <v/>
      </c>
      <c r="C406" s="2" t="str">
        <f aca="false">IF(Clients!A396="","",Clients!J396&amp;"")</f>
        <v/>
      </c>
      <c r="D406" s="2" t="str">
        <f aca="false">IF(OR(Clients!A396="",Clients!H396=""),"",Clients!H396)</f>
        <v/>
      </c>
      <c r="E406" s="4" t="str">
        <f aca="false">IF(OR(Clients!A396="",Clients!F396=""),"",Clients!F396)</f>
        <v/>
      </c>
      <c r="F406" s="14" t="str">
        <f aca="false">IF(OR(Clients!A396="",Clients!L396=""),"",IF(ISNUMBER(Clients!L396),Clients!L396,IFERROR(DATE(VALUE(RIGHT(Clients!L396,4)),VALUE(MID(Clients!L396,4,2)),VALUE(LEFT(Clients!L396,2))),"Date à vérifier")))</f>
        <v/>
      </c>
      <c r="G406" s="5" t="str">
        <f aca="false">IF(ISNUMBER(F406),F406-$B$4,"")</f>
        <v/>
      </c>
      <c r="H406" s="2" t="str">
        <f aca="false">IF(AND(ISNUMBER(G406),C406&lt;&gt;"Sain",G406&lt;=$B$3),"Oui","")</f>
        <v/>
      </c>
    </row>
    <row r="407" customFormat="false" ht="15" hidden="false" customHeight="false" outlineLevel="0" collapsed="false">
      <c r="A407" s="2" t="str">
        <f aca="false">IF(Clients!A397="","",Clients!A397)</f>
        <v/>
      </c>
      <c r="B407" s="2" t="str">
        <f aca="false">IF(Clients!A397="","",Clients!K397&amp;"")</f>
        <v/>
      </c>
      <c r="C407" s="2" t="str">
        <f aca="false">IF(Clients!A397="","",Clients!J397&amp;"")</f>
        <v/>
      </c>
      <c r="D407" s="2" t="str">
        <f aca="false">IF(OR(Clients!A397="",Clients!H397=""),"",Clients!H397)</f>
        <v/>
      </c>
      <c r="E407" s="4" t="str">
        <f aca="false">IF(OR(Clients!A397="",Clients!F397=""),"",Clients!F397)</f>
        <v/>
      </c>
      <c r="F407" s="14" t="str">
        <f aca="false">IF(OR(Clients!A397="",Clients!L397=""),"",IF(ISNUMBER(Clients!L397),Clients!L397,IFERROR(DATE(VALUE(RIGHT(Clients!L397,4)),VALUE(MID(Clients!L397,4,2)),VALUE(LEFT(Clients!L397,2))),"Date à vérifier")))</f>
        <v/>
      </c>
      <c r="G407" s="5" t="str">
        <f aca="false">IF(ISNUMBER(F407),F407-$B$4,"")</f>
        <v/>
      </c>
      <c r="H407" s="2" t="str">
        <f aca="false">IF(AND(ISNUMBER(G407),C407&lt;&gt;"Sain",G407&lt;=$B$3),"Oui","")</f>
        <v/>
      </c>
    </row>
    <row r="408" customFormat="false" ht="15" hidden="false" customHeight="false" outlineLevel="0" collapsed="false">
      <c r="A408" s="2" t="str">
        <f aca="false">IF(Clients!A398="","",Clients!A398)</f>
        <v/>
      </c>
      <c r="B408" s="2" t="str">
        <f aca="false">IF(Clients!A398="","",Clients!K398&amp;"")</f>
        <v/>
      </c>
      <c r="C408" s="2" t="str">
        <f aca="false">IF(Clients!A398="","",Clients!J398&amp;"")</f>
        <v/>
      </c>
      <c r="D408" s="2" t="str">
        <f aca="false">IF(OR(Clients!A398="",Clients!H398=""),"",Clients!H398)</f>
        <v/>
      </c>
      <c r="E408" s="4" t="str">
        <f aca="false">IF(OR(Clients!A398="",Clients!F398=""),"",Clients!F398)</f>
        <v/>
      </c>
      <c r="F408" s="14" t="str">
        <f aca="false">IF(OR(Clients!A398="",Clients!L398=""),"",IF(ISNUMBER(Clients!L398),Clients!L398,IFERROR(DATE(VALUE(RIGHT(Clients!L398,4)),VALUE(MID(Clients!L398,4,2)),VALUE(LEFT(Clients!L398,2))),"Date à vérifier")))</f>
        <v/>
      </c>
      <c r="G408" s="5" t="str">
        <f aca="false">IF(ISNUMBER(F408),F408-$B$4,"")</f>
        <v/>
      </c>
      <c r="H408" s="2" t="str">
        <f aca="false">IF(AND(ISNUMBER(G408),C408&lt;&gt;"Sain",G408&lt;=$B$3),"Oui","")</f>
        <v/>
      </c>
    </row>
    <row r="409" customFormat="false" ht="15" hidden="false" customHeight="false" outlineLevel="0" collapsed="false">
      <c r="A409" s="2" t="str">
        <f aca="false">IF(Clients!A399="","",Clients!A399)</f>
        <v/>
      </c>
      <c r="B409" s="2" t="str">
        <f aca="false">IF(Clients!A399="","",Clients!K399&amp;"")</f>
        <v/>
      </c>
      <c r="C409" s="2" t="str">
        <f aca="false">IF(Clients!A399="","",Clients!J399&amp;"")</f>
        <v/>
      </c>
      <c r="D409" s="2" t="str">
        <f aca="false">IF(OR(Clients!A399="",Clients!H399=""),"",Clients!H399)</f>
        <v/>
      </c>
      <c r="E409" s="4" t="str">
        <f aca="false">IF(OR(Clients!A399="",Clients!F399=""),"",Clients!F399)</f>
        <v/>
      </c>
      <c r="F409" s="14" t="str">
        <f aca="false">IF(OR(Clients!A399="",Clients!L399=""),"",IF(ISNUMBER(Clients!L399),Clients!L399,IFERROR(DATE(VALUE(RIGHT(Clients!L399,4)),VALUE(MID(Clients!L399,4,2)),VALUE(LEFT(Clients!L399,2))),"Date à vérifier")))</f>
        <v/>
      </c>
      <c r="G409" s="5" t="str">
        <f aca="false">IF(ISNUMBER(F409),F409-$B$4,"")</f>
        <v/>
      </c>
      <c r="H409" s="2" t="str">
        <f aca="false">IF(AND(ISNUMBER(G409),C409&lt;&gt;"Sain",G409&lt;=$B$3),"Oui","")</f>
        <v/>
      </c>
    </row>
    <row r="410" customFormat="false" ht="15" hidden="false" customHeight="false" outlineLevel="0" collapsed="false">
      <c r="A410" s="2" t="str">
        <f aca="false">IF(Clients!A400="","",Clients!A400)</f>
        <v/>
      </c>
      <c r="B410" s="2" t="str">
        <f aca="false">IF(Clients!A400="","",Clients!K400&amp;"")</f>
        <v/>
      </c>
      <c r="C410" s="2" t="str">
        <f aca="false">IF(Clients!A400="","",Clients!J400&amp;"")</f>
        <v/>
      </c>
      <c r="D410" s="2" t="str">
        <f aca="false">IF(OR(Clients!A400="",Clients!H400=""),"",Clients!H400)</f>
        <v/>
      </c>
      <c r="E410" s="4" t="str">
        <f aca="false">IF(OR(Clients!A400="",Clients!F400=""),"",Clients!F400)</f>
        <v/>
      </c>
      <c r="F410" s="14" t="str">
        <f aca="false">IF(OR(Clients!A400="",Clients!L400=""),"",IF(ISNUMBER(Clients!L400),Clients!L400,IFERROR(DATE(VALUE(RIGHT(Clients!L400,4)),VALUE(MID(Clients!L400,4,2)),VALUE(LEFT(Clients!L400,2))),"Date à vérifier")))</f>
        <v/>
      </c>
      <c r="G410" s="5" t="str">
        <f aca="false">IF(ISNUMBER(F410),F410-$B$4,"")</f>
        <v/>
      </c>
      <c r="H410" s="2" t="str">
        <f aca="false">IF(AND(ISNUMBER(G410),C410&lt;&gt;"Sain",G410&lt;=$B$3),"Oui","")</f>
        <v/>
      </c>
    </row>
    <row r="411" customFormat="false" ht="15" hidden="false" customHeight="false" outlineLevel="0" collapsed="false">
      <c r="A411" s="2" t="str">
        <f aca="false">IF(Clients!A401="","",Clients!A401)</f>
        <v/>
      </c>
      <c r="B411" s="2" t="str">
        <f aca="false">IF(Clients!A401="","",Clients!K401&amp;"")</f>
        <v/>
      </c>
      <c r="C411" s="2" t="str">
        <f aca="false">IF(Clients!A401="","",Clients!J401&amp;"")</f>
        <v/>
      </c>
      <c r="D411" s="2" t="str">
        <f aca="false">IF(OR(Clients!A401="",Clients!H401=""),"",Clients!H401)</f>
        <v/>
      </c>
      <c r="E411" s="4" t="str">
        <f aca="false">IF(OR(Clients!A401="",Clients!F401=""),"",Clients!F401)</f>
        <v/>
      </c>
      <c r="F411" s="14" t="str">
        <f aca="false">IF(OR(Clients!A401="",Clients!L401=""),"",IF(ISNUMBER(Clients!L401),Clients!L401,IFERROR(DATE(VALUE(RIGHT(Clients!L401,4)),VALUE(MID(Clients!L401,4,2)),VALUE(LEFT(Clients!L401,2))),"Date à vérifier")))</f>
        <v/>
      </c>
      <c r="G411" s="5" t="str">
        <f aca="false">IF(ISNUMBER(F411),F411-$B$4,"")</f>
        <v/>
      </c>
      <c r="H411" s="2" t="str">
        <f aca="false">IF(AND(ISNUMBER(G411),C411&lt;&gt;"Sain",G411&lt;=$B$3),"Oui","")</f>
        <v/>
      </c>
    </row>
    <row r="412" customFormat="false" ht="15" hidden="false" customHeight="false" outlineLevel="0" collapsed="false">
      <c r="A412" s="2" t="str">
        <f aca="false">IF(Clients!A402="","",Clients!A402)</f>
        <v/>
      </c>
      <c r="B412" s="2" t="str">
        <f aca="false">IF(Clients!A402="","",Clients!K402&amp;"")</f>
        <v/>
      </c>
      <c r="C412" s="2" t="str">
        <f aca="false">IF(Clients!A402="","",Clients!J402&amp;"")</f>
        <v/>
      </c>
      <c r="D412" s="2" t="str">
        <f aca="false">IF(OR(Clients!A402="",Clients!H402=""),"",Clients!H402)</f>
        <v/>
      </c>
      <c r="E412" s="4" t="str">
        <f aca="false">IF(OR(Clients!A402="",Clients!F402=""),"",Clients!F402)</f>
        <v/>
      </c>
      <c r="F412" s="14" t="str">
        <f aca="false">IF(OR(Clients!A402="",Clients!L402=""),"",IF(ISNUMBER(Clients!L402),Clients!L402,IFERROR(DATE(VALUE(RIGHT(Clients!L402,4)),VALUE(MID(Clients!L402,4,2)),VALUE(LEFT(Clients!L402,2))),"Date à vérifier")))</f>
        <v/>
      </c>
      <c r="G412" s="5" t="str">
        <f aca="false">IF(ISNUMBER(F412),F412-$B$4,"")</f>
        <v/>
      </c>
      <c r="H412" s="2" t="str">
        <f aca="false">IF(AND(ISNUMBER(G412),C412&lt;&gt;"Sain",G412&lt;=$B$3),"Oui","")</f>
        <v/>
      </c>
    </row>
    <row r="413" customFormat="false" ht="15" hidden="false" customHeight="false" outlineLevel="0" collapsed="false">
      <c r="A413" s="2" t="str">
        <f aca="false">IF(Clients!A403="","",Clients!A403)</f>
        <v/>
      </c>
      <c r="B413" s="2" t="str">
        <f aca="false">IF(Clients!A403="","",Clients!K403&amp;"")</f>
        <v/>
      </c>
      <c r="C413" s="2" t="str">
        <f aca="false">IF(Clients!A403="","",Clients!J403&amp;"")</f>
        <v/>
      </c>
      <c r="D413" s="2" t="str">
        <f aca="false">IF(OR(Clients!A403="",Clients!H403=""),"",Clients!H403)</f>
        <v/>
      </c>
      <c r="E413" s="4" t="str">
        <f aca="false">IF(OR(Clients!A403="",Clients!F403=""),"",Clients!F403)</f>
        <v/>
      </c>
      <c r="F413" s="14" t="str">
        <f aca="false">IF(OR(Clients!A403="",Clients!L403=""),"",IF(ISNUMBER(Clients!L403),Clients!L403,IFERROR(DATE(VALUE(RIGHT(Clients!L403,4)),VALUE(MID(Clients!L403,4,2)),VALUE(LEFT(Clients!L403,2))),"Date à vérifier")))</f>
        <v/>
      </c>
      <c r="G413" s="5" t="str">
        <f aca="false">IF(ISNUMBER(F413),F413-$B$4,"")</f>
        <v/>
      </c>
      <c r="H413" s="2" t="str">
        <f aca="false">IF(AND(ISNUMBER(G413),C413&lt;&gt;"Sain",G413&lt;=$B$3),"Oui","")</f>
        <v/>
      </c>
    </row>
    <row r="414" customFormat="false" ht="15" hidden="false" customHeight="false" outlineLevel="0" collapsed="false">
      <c r="A414" s="2" t="str">
        <f aca="false">IF(Clients!A404="","",Clients!A404)</f>
        <v/>
      </c>
      <c r="B414" s="2" t="str">
        <f aca="false">IF(Clients!A404="","",Clients!K404&amp;"")</f>
        <v/>
      </c>
      <c r="C414" s="2" t="str">
        <f aca="false">IF(Clients!A404="","",Clients!J404&amp;"")</f>
        <v/>
      </c>
      <c r="D414" s="2" t="str">
        <f aca="false">IF(OR(Clients!A404="",Clients!H404=""),"",Clients!H404)</f>
        <v/>
      </c>
      <c r="E414" s="4" t="str">
        <f aca="false">IF(OR(Clients!A404="",Clients!F404=""),"",Clients!F404)</f>
        <v/>
      </c>
      <c r="F414" s="14" t="str">
        <f aca="false">IF(OR(Clients!A404="",Clients!L404=""),"",IF(ISNUMBER(Clients!L404),Clients!L404,IFERROR(DATE(VALUE(RIGHT(Clients!L404,4)),VALUE(MID(Clients!L404,4,2)),VALUE(LEFT(Clients!L404,2))),"Date à vérifier")))</f>
        <v/>
      </c>
      <c r="G414" s="5" t="str">
        <f aca="false">IF(ISNUMBER(F414),F414-$B$4,"")</f>
        <v/>
      </c>
      <c r="H414" s="2" t="str">
        <f aca="false">IF(AND(ISNUMBER(G414),C414&lt;&gt;"Sain",G414&lt;=$B$3),"Oui","")</f>
        <v/>
      </c>
    </row>
    <row r="415" customFormat="false" ht="15" hidden="false" customHeight="false" outlineLevel="0" collapsed="false">
      <c r="A415" s="2" t="str">
        <f aca="false">IF(Clients!A405="","",Clients!A405)</f>
        <v/>
      </c>
      <c r="B415" s="2" t="str">
        <f aca="false">IF(Clients!A405="","",Clients!K405&amp;"")</f>
        <v/>
      </c>
      <c r="C415" s="2" t="str">
        <f aca="false">IF(Clients!A405="","",Clients!J405&amp;"")</f>
        <v/>
      </c>
      <c r="D415" s="2" t="str">
        <f aca="false">IF(OR(Clients!A405="",Clients!H405=""),"",Clients!H405)</f>
        <v/>
      </c>
      <c r="E415" s="4" t="str">
        <f aca="false">IF(OR(Clients!A405="",Clients!F405=""),"",Clients!F405)</f>
        <v/>
      </c>
      <c r="F415" s="14" t="str">
        <f aca="false">IF(OR(Clients!A405="",Clients!L405=""),"",IF(ISNUMBER(Clients!L405),Clients!L405,IFERROR(DATE(VALUE(RIGHT(Clients!L405,4)),VALUE(MID(Clients!L405,4,2)),VALUE(LEFT(Clients!L405,2))),"Date à vérifier")))</f>
        <v/>
      </c>
      <c r="G415" s="5" t="str">
        <f aca="false">IF(ISNUMBER(F415),F415-$B$4,"")</f>
        <v/>
      </c>
      <c r="H415" s="2" t="str">
        <f aca="false">IF(AND(ISNUMBER(G415),C415&lt;&gt;"Sain",G415&lt;=$B$3),"Oui","")</f>
        <v/>
      </c>
    </row>
    <row r="416" customFormat="false" ht="15" hidden="false" customHeight="false" outlineLevel="0" collapsed="false">
      <c r="A416" s="2" t="str">
        <f aca="false">IF(Clients!A406="","",Clients!A406)</f>
        <v/>
      </c>
      <c r="B416" s="2" t="str">
        <f aca="false">IF(Clients!A406="","",Clients!K406&amp;"")</f>
        <v/>
      </c>
      <c r="C416" s="2" t="str">
        <f aca="false">IF(Clients!A406="","",Clients!J406&amp;"")</f>
        <v/>
      </c>
      <c r="D416" s="2" t="str">
        <f aca="false">IF(OR(Clients!A406="",Clients!H406=""),"",Clients!H406)</f>
        <v/>
      </c>
      <c r="E416" s="4" t="str">
        <f aca="false">IF(OR(Clients!A406="",Clients!F406=""),"",Clients!F406)</f>
        <v/>
      </c>
      <c r="F416" s="14" t="str">
        <f aca="false">IF(OR(Clients!A406="",Clients!L406=""),"",IF(ISNUMBER(Clients!L406),Clients!L406,IFERROR(DATE(VALUE(RIGHT(Clients!L406,4)),VALUE(MID(Clients!L406,4,2)),VALUE(LEFT(Clients!L406,2))),"Date à vérifier")))</f>
        <v/>
      </c>
      <c r="G416" s="5" t="str">
        <f aca="false">IF(ISNUMBER(F416),F416-$B$4,"")</f>
        <v/>
      </c>
      <c r="H416" s="2" t="str">
        <f aca="false">IF(AND(ISNUMBER(G416),C416&lt;&gt;"Sain",G416&lt;=$B$3),"Oui","")</f>
        <v/>
      </c>
    </row>
    <row r="417" customFormat="false" ht="15" hidden="false" customHeight="false" outlineLevel="0" collapsed="false">
      <c r="A417" s="2" t="str">
        <f aca="false">IF(Clients!A407="","",Clients!A407)</f>
        <v/>
      </c>
      <c r="B417" s="2" t="str">
        <f aca="false">IF(Clients!A407="","",Clients!K407&amp;"")</f>
        <v/>
      </c>
      <c r="C417" s="2" t="str">
        <f aca="false">IF(Clients!A407="","",Clients!J407&amp;"")</f>
        <v/>
      </c>
      <c r="D417" s="2" t="str">
        <f aca="false">IF(OR(Clients!A407="",Clients!H407=""),"",Clients!H407)</f>
        <v/>
      </c>
      <c r="E417" s="4" t="str">
        <f aca="false">IF(OR(Clients!A407="",Clients!F407=""),"",Clients!F407)</f>
        <v/>
      </c>
      <c r="F417" s="14" t="str">
        <f aca="false">IF(OR(Clients!A407="",Clients!L407=""),"",IF(ISNUMBER(Clients!L407),Clients!L407,IFERROR(DATE(VALUE(RIGHT(Clients!L407,4)),VALUE(MID(Clients!L407,4,2)),VALUE(LEFT(Clients!L407,2))),"Date à vérifier")))</f>
        <v/>
      </c>
      <c r="G417" s="5" t="str">
        <f aca="false">IF(ISNUMBER(F417),F417-$B$4,"")</f>
        <v/>
      </c>
      <c r="H417" s="2" t="str">
        <f aca="false">IF(AND(ISNUMBER(G417),C417&lt;&gt;"Sain",G417&lt;=$B$3),"Oui","")</f>
        <v/>
      </c>
    </row>
    <row r="418" customFormat="false" ht="15" hidden="false" customHeight="false" outlineLevel="0" collapsed="false">
      <c r="A418" s="2" t="str">
        <f aca="false">IF(Clients!A408="","",Clients!A408)</f>
        <v/>
      </c>
      <c r="B418" s="2" t="str">
        <f aca="false">IF(Clients!A408="","",Clients!K408&amp;"")</f>
        <v/>
      </c>
      <c r="C418" s="2" t="str">
        <f aca="false">IF(Clients!A408="","",Clients!J408&amp;"")</f>
        <v/>
      </c>
      <c r="D418" s="2" t="str">
        <f aca="false">IF(OR(Clients!A408="",Clients!H408=""),"",Clients!H408)</f>
        <v/>
      </c>
      <c r="E418" s="4" t="str">
        <f aca="false">IF(OR(Clients!A408="",Clients!F408=""),"",Clients!F408)</f>
        <v/>
      </c>
      <c r="F418" s="14" t="str">
        <f aca="false">IF(OR(Clients!A408="",Clients!L408=""),"",IF(ISNUMBER(Clients!L408),Clients!L408,IFERROR(DATE(VALUE(RIGHT(Clients!L408,4)),VALUE(MID(Clients!L408,4,2)),VALUE(LEFT(Clients!L408,2))),"Date à vérifier")))</f>
        <v/>
      </c>
      <c r="G418" s="5" t="str">
        <f aca="false">IF(ISNUMBER(F418),F418-$B$4,"")</f>
        <v/>
      </c>
      <c r="H418" s="2" t="str">
        <f aca="false">IF(AND(ISNUMBER(G418),C418&lt;&gt;"Sain",G418&lt;=$B$3),"Oui","")</f>
        <v/>
      </c>
    </row>
    <row r="419" customFormat="false" ht="15" hidden="false" customHeight="false" outlineLevel="0" collapsed="false">
      <c r="A419" s="2" t="str">
        <f aca="false">IF(Clients!A409="","",Clients!A409)</f>
        <v/>
      </c>
      <c r="B419" s="2" t="str">
        <f aca="false">IF(Clients!A409="","",Clients!K409&amp;"")</f>
        <v/>
      </c>
      <c r="C419" s="2" t="str">
        <f aca="false">IF(Clients!A409="","",Clients!J409&amp;"")</f>
        <v/>
      </c>
      <c r="D419" s="2" t="str">
        <f aca="false">IF(OR(Clients!A409="",Clients!H409=""),"",Clients!H409)</f>
        <v/>
      </c>
      <c r="E419" s="4" t="str">
        <f aca="false">IF(OR(Clients!A409="",Clients!F409=""),"",Clients!F409)</f>
        <v/>
      </c>
      <c r="F419" s="14" t="str">
        <f aca="false">IF(OR(Clients!A409="",Clients!L409=""),"",IF(ISNUMBER(Clients!L409),Clients!L409,IFERROR(DATE(VALUE(RIGHT(Clients!L409,4)),VALUE(MID(Clients!L409,4,2)),VALUE(LEFT(Clients!L409,2))),"Date à vérifier")))</f>
        <v/>
      </c>
      <c r="G419" s="5" t="str">
        <f aca="false">IF(ISNUMBER(F419),F419-$B$4,"")</f>
        <v/>
      </c>
      <c r="H419" s="2" t="str">
        <f aca="false">IF(AND(ISNUMBER(G419),C419&lt;&gt;"Sain",G419&lt;=$B$3),"Oui","")</f>
        <v/>
      </c>
    </row>
    <row r="420" customFormat="false" ht="15" hidden="false" customHeight="false" outlineLevel="0" collapsed="false">
      <c r="A420" s="2" t="str">
        <f aca="false">IF(Clients!A410="","",Clients!A410)</f>
        <v/>
      </c>
      <c r="B420" s="2" t="str">
        <f aca="false">IF(Clients!A410="","",Clients!K410&amp;"")</f>
        <v/>
      </c>
      <c r="C420" s="2" t="str">
        <f aca="false">IF(Clients!A410="","",Clients!J410&amp;"")</f>
        <v/>
      </c>
      <c r="D420" s="2" t="str">
        <f aca="false">IF(OR(Clients!A410="",Clients!H410=""),"",Clients!H410)</f>
        <v/>
      </c>
      <c r="E420" s="4" t="str">
        <f aca="false">IF(OR(Clients!A410="",Clients!F410=""),"",Clients!F410)</f>
        <v/>
      </c>
      <c r="F420" s="14" t="str">
        <f aca="false">IF(OR(Clients!A410="",Clients!L410=""),"",IF(ISNUMBER(Clients!L410),Clients!L410,IFERROR(DATE(VALUE(RIGHT(Clients!L410,4)),VALUE(MID(Clients!L410,4,2)),VALUE(LEFT(Clients!L410,2))),"Date à vérifier")))</f>
        <v/>
      </c>
      <c r="G420" s="5" t="str">
        <f aca="false">IF(ISNUMBER(F420),F420-$B$4,"")</f>
        <v/>
      </c>
      <c r="H420" s="2" t="str">
        <f aca="false">IF(AND(ISNUMBER(G420),C420&lt;&gt;"Sain",G420&lt;=$B$3),"Oui","")</f>
        <v/>
      </c>
    </row>
    <row r="421" customFormat="false" ht="15" hidden="false" customHeight="false" outlineLevel="0" collapsed="false">
      <c r="A421" s="2" t="str">
        <f aca="false">IF(Clients!A411="","",Clients!A411)</f>
        <v/>
      </c>
      <c r="B421" s="2" t="str">
        <f aca="false">IF(Clients!A411="","",Clients!K411&amp;"")</f>
        <v/>
      </c>
      <c r="C421" s="2" t="str">
        <f aca="false">IF(Clients!A411="","",Clients!J411&amp;"")</f>
        <v/>
      </c>
      <c r="D421" s="2" t="str">
        <f aca="false">IF(OR(Clients!A411="",Clients!H411=""),"",Clients!H411)</f>
        <v/>
      </c>
      <c r="E421" s="4" t="str">
        <f aca="false">IF(OR(Clients!A411="",Clients!F411=""),"",Clients!F411)</f>
        <v/>
      </c>
      <c r="F421" s="14" t="str">
        <f aca="false">IF(OR(Clients!A411="",Clients!L411=""),"",IF(ISNUMBER(Clients!L411),Clients!L411,IFERROR(DATE(VALUE(RIGHT(Clients!L411,4)),VALUE(MID(Clients!L411,4,2)),VALUE(LEFT(Clients!L411,2))),"Date à vérifier")))</f>
        <v/>
      </c>
      <c r="G421" s="5" t="str">
        <f aca="false">IF(ISNUMBER(F421),F421-$B$4,"")</f>
        <v/>
      </c>
      <c r="H421" s="2" t="str">
        <f aca="false">IF(AND(ISNUMBER(G421),C421&lt;&gt;"Sain",G421&lt;=$B$3),"Oui","")</f>
        <v/>
      </c>
    </row>
    <row r="422" customFormat="false" ht="15" hidden="false" customHeight="false" outlineLevel="0" collapsed="false">
      <c r="A422" s="2" t="str">
        <f aca="false">IF(Clients!A412="","",Clients!A412)</f>
        <v/>
      </c>
      <c r="B422" s="2" t="str">
        <f aca="false">IF(Clients!A412="","",Clients!K412&amp;"")</f>
        <v/>
      </c>
      <c r="C422" s="2" t="str">
        <f aca="false">IF(Clients!A412="","",Clients!J412&amp;"")</f>
        <v/>
      </c>
      <c r="D422" s="2" t="str">
        <f aca="false">IF(OR(Clients!A412="",Clients!H412=""),"",Clients!H412)</f>
        <v/>
      </c>
      <c r="E422" s="4" t="str">
        <f aca="false">IF(OR(Clients!A412="",Clients!F412=""),"",Clients!F412)</f>
        <v/>
      </c>
      <c r="F422" s="14" t="str">
        <f aca="false">IF(OR(Clients!A412="",Clients!L412=""),"",IF(ISNUMBER(Clients!L412),Clients!L412,IFERROR(DATE(VALUE(RIGHT(Clients!L412,4)),VALUE(MID(Clients!L412,4,2)),VALUE(LEFT(Clients!L412,2))),"Date à vérifier")))</f>
        <v/>
      </c>
      <c r="G422" s="5" t="str">
        <f aca="false">IF(ISNUMBER(F422),F422-$B$4,"")</f>
        <v/>
      </c>
      <c r="H422" s="2" t="str">
        <f aca="false">IF(AND(ISNUMBER(G422),C422&lt;&gt;"Sain",G422&lt;=$B$3),"Oui","")</f>
        <v/>
      </c>
    </row>
    <row r="423" customFormat="false" ht="15" hidden="false" customHeight="false" outlineLevel="0" collapsed="false">
      <c r="A423" s="2" t="str">
        <f aca="false">IF(Clients!A413="","",Clients!A413)</f>
        <v/>
      </c>
      <c r="B423" s="2" t="str">
        <f aca="false">IF(Clients!A413="","",Clients!K413&amp;"")</f>
        <v/>
      </c>
      <c r="C423" s="2" t="str">
        <f aca="false">IF(Clients!A413="","",Clients!J413&amp;"")</f>
        <v/>
      </c>
      <c r="D423" s="2" t="str">
        <f aca="false">IF(OR(Clients!A413="",Clients!H413=""),"",Clients!H413)</f>
        <v/>
      </c>
      <c r="E423" s="4" t="str">
        <f aca="false">IF(OR(Clients!A413="",Clients!F413=""),"",Clients!F413)</f>
        <v/>
      </c>
      <c r="F423" s="14" t="str">
        <f aca="false">IF(OR(Clients!A413="",Clients!L413=""),"",IF(ISNUMBER(Clients!L413),Clients!L413,IFERROR(DATE(VALUE(RIGHT(Clients!L413,4)),VALUE(MID(Clients!L413,4,2)),VALUE(LEFT(Clients!L413,2))),"Date à vérifier")))</f>
        <v/>
      </c>
      <c r="G423" s="5" t="str">
        <f aca="false">IF(ISNUMBER(F423),F423-$B$4,"")</f>
        <v/>
      </c>
      <c r="H423" s="2" t="str">
        <f aca="false">IF(AND(ISNUMBER(G423),C423&lt;&gt;"Sain",G423&lt;=$B$3),"Oui","")</f>
        <v/>
      </c>
    </row>
    <row r="424" customFormat="false" ht="15" hidden="false" customHeight="false" outlineLevel="0" collapsed="false">
      <c r="A424" s="2" t="str">
        <f aca="false">IF(Clients!A414="","",Clients!A414)</f>
        <v/>
      </c>
      <c r="B424" s="2" t="str">
        <f aca="false">IF(Clients!A414="","",Clients!K414&amp;"")</f>
        <v/>
      </c>
      <c r="C424" s="2" t="str">
        <f aca="false">IF(Clients!A414="","",Clients!J414&amp;"")</f>
        <v/>
      </c>
      <c r="D424" s="2" t="str">
        <f aca="false">IF(OR(Clients!A414="",Clients!H414=""),"",Clients!H414)</f>
        <v/>
      </c>
      <c r="E424" s="4" t="str">
        <f aca="false">IF(OR(Clients!A414="",Clients!F414=""),"",Clients!F414)</f>
        <v/>
      </c>
      <c r="F424" s="14" t="str">
        <f aca="false">IF(OR(Clients!A414="",Clients!L414=""),"",IF(ISNUMBER(Clients!L414),Clients!L414,IFERROR(DATE(VALUE(RIGHT(Clients!L414,4)),VALUE(MID(Clients!L414,4,2)),VALUE(LEFT(Clients!L414,2))),"Date à vérifier")))</f>
        <v/>
      </c>
      <c r="G424" s="5" t="str">
        <f aca="false">IF(ISNUMBER(F424),F424-$B$4,"")</f>
        <v/>
      </c>
      <c r="H424" s="2" t="str">
        <f aca="false">IF(AND(ISNUMBER(G424),C424&lt;&gt;"Sain",G424&lt;=$B$3),"Oui","")</f>
        <v/>
      </c>
    </row>
    <row r="425" customFormat="false" ht="15" hidden="false" customHeight="false" outlineLevel="0" collapsed="false">
      <c r="A425" s="2" t="str">
        <f aca="false">IF(Clients!A415="","",Clients!A415)</f>
        <v/>
      </c>
      <c r="B425" s="2" t="str">
        <f aca="false">IF(Clients!A415="","",Clients!K415&amp;"")</f>
        <v/>
      </c>
      <c r="C425" s="2" t="str">
        <f aca="false">IF(Clients!A415="","",Clients!J415&amp;"")</f>
        <v/>
      </c>
      <c r="D425" s="2" t="str">
        <f aca="false">IF(OR(Clients!A415="",Clients!H415=""),"",Clients!H415)</f>
        <v/>
      </c>
      <c r="E425" s="4" t="str">
        <f aca="false">IF(OR(Clients!A415="",Clients!F415=""),"",Clients!F415)</f>
        <v/>
      </c>
      <c r="F425" s="14" t="str">
        <f aca="false">IF(OR(Clients!A415="",Clients!L415=""),"",IF(ISNUMBER(Clients!L415),Clients!L415,IFERROR(DATE(VALUE(RIGHT(Clients!L415,4)),VALUE(MID(Clients!L415,4,2)),VALUE(LEFT(Clients!L415,2))),"Date à vérifier")))</f>
        <v/>
      </c>
      <c r="G425" s="5" t="str">
        <f aca="false">IF(ISNUMBER(F425),F425-$B$4,"")</f>
        <v/>
      </c>
      <c r="H425" s="2" t="str">
        <f aca="false">IF(AND(ISNUMBER(G425),C425&lt;&gt;"Sain",G425&lt;=$B$3),"Oui","")</f>
        <v/>
      </c>
    </row>
    <row r="426" customFormat="false" ht="15" hidden="false" customHeight="false" outlineLevel="0" collapsed="false">
      <c r="A426" s="2" t="str">
        <f aca="false">IF(Clients!A416="","",Clients!A416)</f>
        <v/>
      </c>
      <c r="B426" s="2" t="str">
        <f aca="false">IF(Clients!A416="","",Clients!K416&amp;"")</f>
        <v/>
      </c>
      <c r="C426" s="2" t="str">
        <f aca="false">IF(Clients!A416="","",Clients!J416&amp;"")</f>
        <v/>
      </c>
      <c r="D426" s="2" t="str">
        <f aca="false">IF(OR(Clients!A416="",Clients!H416=""),"",Clients!H416)</f>
        <v/>
      </c>
      <c r="E426" s="4" t="str">
        <f aca="false">IF(OR(Clients!A416="",Clients!F416=""),"",Clients!F416)</f>
        <v/>
      </c>
      <c r="F426" s="14" t="str">
        <f aca="false">IF(OR(Clients!A416="",Clients!L416=""),"",IF(ISNUMBER(Clients!L416),Clients!L416,IFERROR(DATE(VALUE(RIGHT(Clients!L416,4)),VALUE(MID(Clients!L416,4,2)),VALUE(LEFT(Clients!L416,2))),"Date à vérifier")))</f>
        <v/>
      </c>
      <c r="G426" s="5" t="str">
        <f aca="false">IF(ISNUMBER(F426),F426-$B$4,"")</f>
        <v/>
      </c>
      <c r="H426" s="2" t="str">
        <f aca="false">IF(AND(ISNUMBER(G426),C426&lt;&gt;"Sain",G426&lt;=$B$3),"Oui","")</f>
        <v/>
      </c>
    </row>
    <row r="427" customFormat="false" ht="15" hidden="false" customHeight="false" outlineLevel="0" collapsed="false">
      <c r="A427" s="2" t="str">
        <f aca="false">IF(Clients!A417="","",Clients!A417)</f>
        <v/>
      </c>
      <c r="B427" s="2" t="str">
        <f aca="false">IF(Clients!A417="","",Clients!K417&amp;"")</f>
        <v/>
      </c>
      <c r="C427" s="2" t="str">
        <f aca="false">IF(Clients!A417="","",Clients!J417&amp;"")</f>
        <v/>
      </c>
      <c r="D427" s="2" t="str">
        <f aca="false">IF(OR(Clients!A417="",Clients!H417=""),"",Clients!H417)</f>
        <v/>
      </c>
      <c r="E427" s="4" t="str">
        <f aca="false">IF(OR(Clients!A417="",Clients!F417=""),"",Clients!F417)</f>
        <v/>
      </c>
      <c r="F427" s="14" t="str">
        <f aca="false">IF(OR(Clients!A417="",Clients!L417=""),"",IF(ISNUMBER(Clients!L417),Clients!L417,IFERROR(DATE(VALUE(RIGHT(Clients!L417,4)),VALUE(MID(Clients!L417,4,2)),VALUE(LEFT(Clients!L417,2))),"Date à vérifier")))</f>
        <v/>
      </c>
      <c r="G427" s="5" t="str">
        <f aca="false">IF(ISNUMBER(F427),F427-$B$4,"")</f>
        <v/>
      </c>
      <c r="H427" s="2" t="str">
        <f aca="false">IF(AND(ISNUMBER(G427),C427&lt;&gt;"Sain",G427&lt;=$B$3),"Oui","")</f>
        <v/>
      </c>
    </row>
    <row r="428" customFormat="false" ht="15" hidden="false" customHeight="false" outlineLevel="0" collapsed="false">
      <c r="A428" s="2" t="str">
        <f aca="false">IF(Clients!A418="","",Clients!A418)</f>
        <v/>
      </c>
      <c r="B428" s="2" t="str">
        <f aca="false">IF(Clients!A418="","",Clients!K418&amp;"")</f>
        <v/>
      </c>
      <c r="C428" s="2" t="str">
        <f aca="false">IF(Clients!A418="","",Clients!J418&amp;"")</f>
        <v/>
      </c>
      <c r="D428" s="2" t="str">
        <f aca="false">IF(OR(Clients!A418="",Clients!H418=""),"",Clients!H418)</f>
        <v/>
      </c>
      <c r="E428" s="4" t="str">
        <f aca="false">IF(OR(Clients!A418="",Clients!F418=""),"",Clients!F418)</f>
        <v/>
      </c>
      <c r="F428" s="14" t="str">
        <f aca="false">IF(OR(Clients!A418="",Clients!L418=""),"",IF(ISNUMBER(Clients!L418),Clients!L418,IFERROR(DATE(VALUE(RIGHT(Clients!L418,4)),VALUE(MID(Clients!L418,4,2)),VALUE(LEFT(Clients!L418,2))),"Date à vérifier")))</f>
        <v/>
      </c>
      <c r="G428" s="5" t="str">
        <f aca="false">IF(ISNUMBER(F428),F428-$B$4,"")</f>
        <v/>
      </c>
      <c r="H428" s="2" t="str">
        <f aca="false">IF(AND(ISNUMBER(G428),C428&lt;&gt;"Sain",G428&lt;=$B$3),"Oui","")</f>
        <v/>
      </c>
    </row>
    <row r="429" customFormat="false" ht="15" hidden="false" customHeight="false" outlineLevel="0" collapsed="false">
      <c r="A429" s="2" t="str">
        <f aca="false">IF(Clients!A419="","",Clients!A419)</f>
        <v/>
      </c>
      <c r="B429" s="2" t="str">
        <f aca="false">IF(Clients!A419="","",Clients!K419&amp;"")</f>
        <v/>
      </c>
      <c r="C429" s="2" t="str">
        <f aca="false">IF(Clients!A419="","",Clients!J419&amp;"")</f>
        <v/>
      </c>
      <c r="D429" s="2" t="str">
        <f aca="false">IF(OR(Clients!A419="",Clients!H419=""),"",Clients!H419)</f>
        <v/>
      </c>
      <c r="E429" s="4" t="str">
        <f aca="false">IF(OR(Clients!A419="",Clients!F419=""),"",Clients!F419)</f>
        <v/>
      </c>
      <c r="F429" s="14" t="str">
        <f aca="false">IF(OR(Clients!A419="",Clients!L419=""),"",IF(ISNUMBER(Clients!L419),Clients!L419,IFERROR(DATE(VALUE(RIGHT(Clients!L419,4)),VALUE(MID(Clients!L419,4,2)),VALUE(LEFT(Clients!L419,2))),"Date à vérifier")))</f>
        <v/>
      </c>
      <c r="G429" s="5" t="str">
        <f aca="false">IF(ISNUMBER(F429),F429-$B$4,"")</f>
        <v/>
      </c>
      <c r="H429" s="2" t="str">
        <f aca="false">IF(AND(ISNUMBER(G429),C429&lt;&gt;"Sain",G429&lt;=$B$3),"Oui","")</f>
        <v/>
      </c>
    </row>
    <row r="430" customFormat="false" ht="15" hidden="false" customHeight="false" outlineLevel="0" collapsed="false">
      <c r="A430" s="2" t="str">
        <f aca="false">IF(Clients!A420="","",Clients!A420)</f>
        <v/>
      </c>
      <c r="B430" s="2" t="str">
        <f aca="false">IF(Clients!A420="","",Clients!K420&amp;"")</f>
        <v/>
      </c>
      <c r="C430" s="2" t="str">
        <f aca="false">IF(Clients!A420="","",Clients!J420&amp;"")</f>
        <v/>
      </c>
      <c r="D430" s="2" t="str">
        <f aca="false">IF(OR(Clients!A420="",Clients!H420=""),"",Clients!H420)</f>
        <v/>
      </c>
      <c r="E430" s="4" t="str">
        <f aca="false">IF(OR(Clients!A420="",Clients!F420=""),"",Clients!F420)</f>
        <v/>
      </c>
      <c r="F430" s="14" t="str">
        <f aca="false">IF(OR(Clients!A420="",Clients!L420=""),"",IF(ISNUMBER(Clients!L420),Clients!L420,IFERROR(DATE(VALUE(RIGHT(Clients!L420,4)),VALUE(MID(Clients!L420,4,2)),VALUE(LEFT(Clients!L420,2))),"Date à vérifier")))</f>
        <v/>
      </c>
      <c r="G430" s="5" t="str">
        <f aca="false">IF(ISNUMBER(F430),F430-$B$4,"")</f>
        <v/>
      </c>
      <c r="H430" s="2" t="str">
        <f aca="false">IF(AND(ISNUMBER(G430),C430&lt;&gt;"Sain",G430&lt;=$B$3),"Oui","")</f>
        <v/>
      </c>
    </row>
    <row r="431" customFormat="false" ht="15" hidden="false" customHeight="false" outlineLevel="0" collapsed="false">
      <c r="A431" s="2" t="str">
        <f aca="false">IF(Clients!A421="","",Clients!A421)</f>
        <v/>
      </c>
      <c r="B431" s="2" t="str">
        <f aca="false">IF(Clients!A421="","",Clients!K421&amp;"")</f>
        <v/>
      </c>
      <c r="C431" s="2" t="str">
        <f aca="false">IF(Clients!A421="","",Clients!J421&amp;"")</f>
        <v/>
      </c>
      <c r="D431" s="2" t="str">
        <f aca="false">IF(OR(Clients!A421="",Clients!H421=""),"",Clients!H421)</f>
        <v/>
      </c>
      <c r="E431" s="4" t="str">
        <f aca="false">IF(OR(Clients!A421="",Clients!F421=""),"",Clients!F421)</f>
        <v/>
      </c>
      <c r="F431" s="14" t="str">
        <f aca="false">IF(OR(Clients!A421="",Clients!L421=""),"",IF(ISNUMBER(Clients!L421),Clients!L421,IFERROR(DATE(VALUE(RIGHT(Clients!L421,4)),VALUE(MID(Clients!L421,4,2)),VALUE(LEFT(Clients!L421,2))),"Date à vérifier")))</f>
        <v/>
      </c>
      <c r="G431" s="5" t="str">
        <f aca="false">IF(ISNUMBER(F431),F431-$B$4,"")</f>
        <v/>
      </c>
      <c r="H431" s="2" t="str">
        <f aca="false">IF(AND(ISNUMBER(G431),C431&lt;&gt;"Sain",G431&lt;=$B$3),"Oui","")</f>
        <v/>
      </c>
    </row>
    <row r="432" customFormat="false" ht="15" hidden="false" customHeight="false" outlineLevel="0" collapsed="false">
      <c r="A432" s="2" t="str">
        <f aca="false">IF(Clients!A422="","",Clients!A422)</f>
        <v/>
      </c>
      <c r="B432" s="2" t="str">
        <f aca="false">IF(Clients!A422="","",Clients!K422&amp;"")</f>
        <v/>
      </c>
      <c r="C432" s="2" t="str">
        <f aca="false">IF(Clients!A422="","",Clients!J422&amp;"")</f>
        <v/>
      </c>
      <c r="D432" s="2" t="str">
        <f aca="false">IF(OR(Clients!A422="",Clients!H422=""),"",Clients!H422)</f>
        <v/>
      </c>
      <c r="E432" s="4" t="str">
        <f aca="false">IF(OR(Clients!A422="",Clients!F422=""),"",Clients!F422)</f>
        <v/>
      </c>
      <c r="F432" s="14" t="str">
        <f aca="false">IF(OR(Clients!A422="",Clients!L422=""),"",IF(ISNUMBER(Clients!L422),Clients!L422,IFERROR(DATE(VALUE(RIGHT(Clients!L422,4)),VALUE(MID(Clients!L422,4,2)),VALUE(LEFT(Clients!L422,2))),"Date à vérifier")))</f>
        <v/>
      </c>
      <c r="G432" s="5" t="str">
        <f aca="false">IF(ISNUMBER(F432),F432-$B$4,"")</f>
        <v/>
      </c>
      <c r="H432" s="2" t="str">
        <f aca="false">IF(AND(ISNUMBER(G432),C432&lt;&gt;"Sain",G432&lt;=$B$3),"Oui","")</f>
        <v/>
      </c>
    </row>
    <row r="433" customFormat="false" ht="15" hidden="false" customHeight="false" outlineLevel="0" collapsed="false">
      <c r="A433" s="2" t="str">
        <f aca="false">IF(Clients!A423="","",Clients!A423)</f>
        <v/>
      </c>
      <c r="B433" s="2" t="str">
        <f aca="false">IF(Clients!A423="","",Clients!K423&amp;"")</f>
        <v/>
      </c>
      <c r="C433" s="2" t="str">
        <f aca="false">IF(Clients!A423="","",Clients!J423&amp;"")</f>
        <v/>
      </c>
      <c r="D433" s="2" t="str">
        <f aca="false">IF(OR(Clients!A423="",Clients!H423=""),"",Clients!H423)</f>
        <v/>
      </c>
      <c r="E433" s="4" t="str">
        <f aca="false">IF(OR(Clients!A423="",Clients!F423=""),"",Clients!F423)</f>
        <v/>
      </c>
      <c r="F433" s="14" t="str">
        <f aca="false">IF(OR(Clients!A423="",Clients!L423=""),"",IF(ISNUMBER(Clients!L423),Clients!L423,IFERROR(DATE(VALUE(RIGHT(Clients!L423,4)),VALUE(MID(Clients!L423,4,2)),VALUE(LEFT(Clients!L423,2))),"Date à vérifier")))</f>
        <v/>
      </c>
      <c r="G433" s="5" t="str">
        <f aca="false">IF(ISNUMBER(F433),F433-$B$4,"")</f>
        <v/>
      </c>
      <c r="H433" s="2" t="str">
        <f aca="false">IF(AND(ISNUMBER(G433),C433&lt;&gt;"Sain",G433&lt;=$B$3),"Oui","")</f>
        <v/>
      </c>
    </row>
    <row r="434" customFormat="false" ht="15" hidden="false" customHeight="false" outlineLevel="0" collapsed="false">
      <c r="A434" s="2" t="str">
        <f aca="false">IF(Clients!A424="","",Clients!A424)</f>
        <v/>
      </c>
      <c r="B434" s="2" t="str">
        <f aca="false">IF(Clients!A424="","",Clients!K424&amp;"")</f>
        <v/>
      </c>
      <c r="C434" s="2" t="str">
        <f aca="false">IF(Clients!A424="","",Clients!J424&amp;"")</f>
        <v/>
      </c>
      <c r="D434" s="2" t="str">
        <f aca="false">IF(OR(Clients!A424="",Clients!H424=""),"",Clients!H424)</f>
        <v/>
      </c>
      <c r="E434" s="4" t="str">
        <f aca="false">IF(OR(Clients!A424="",Clients!F424=""),"",Clients!F424)</f>
        <v/>
      </c>
      <c r="F434" s="14" t="str">
        <f aca="false">IF(OR(Clients!A424="",Clients!L424=""),"",IF(ISNUMBER(Clients!L424),Clients!L424,IFERROR(DATE(VALUE(RIGHT(Clients!L424,4)),VALUE(MID(Clients!L424,4,2)),VALUE(LEFT(Clients!L424,2))),"Date à vérifier")))</f>
        <v/>
      </c>
      <c r="G434" s="5" t="str">
        <f aca="false">IF(ISNUMBER(F434),F434-$B$4,"")</f>
        <v/>
      </c>
      <c r="H434" s="2" t="str">
        <f aca="false">IF(AND(ISNUMBER(G434),C434&lt;&gt;"Sain",G434&lt;=$B$3),"Oui","")</f>
        <v/>
      </c>
    </row>
    <row r="435" customFormat="false" ht="15" hidden="false" customHeight="false" outlineLevel="0" collapsed="false">
      <c r="A435" s="2" t="str">
        <f aca="false">IF(Clients!A425="","",Clients!A425)</f>
        <v/>
      </c>
      <c r="B435" s="2" t="str">
        <f aca="false">IF(Clients!A425="","",Clients!K425&amp;"")</f>
        <v/>
      </c>
      <c r="C435" s="2" t="str">
        <f aca="false">IF(Clients!A425="","",Clients!J425&amp;"")</f>
        <v/>
      </c>
      <c r="D435" s="2" t="str">
        <f aca="false">IF(OR(Clients!A425="",Clients!H425=""),"",Clients!H425)</f>
        <v/>
      </c>
      <c r="E435" s="4" t="str">
        <f aca="false">IF(OR(Clients!A425="",Clients!F425=""),"",Clients!F425)</f>
        <v/>
      </c>
      <c r="F435" s="14" t="str">
        <f aca="false">IF(OR(Clients!A425="",Clients!L425=""),"",IF(ISNUMBER(Clients!L425),Clients!L425,IFERROR(DATE(VALUE(RIGHT(Clients!L425,4)),VALUE(MID(Clients!L425,4,2)),VALUE(LEFT(Clients!L425,2))),"Date à vérifier")))</f>
        <v/>
      </c>
      <c r="G435" s="5" t="str">
        <f aca="false">IF(ISNUMBER(F435),F435-$B$4,"")</f>
        <v/>
      </c>
      <c r="H435" s="2" t="str">
        <f aca="false">IF(AND(ISNUMBER(G435),C435&lt;&gt;"Sain",G435&lt;=$B$3),"Oui","")</f>
        <v/>
      </c>
    </row>
    <row r="436" customFormat="false" ht="15" hidden="false" customHeight="false" outlineLevel="0" collapsed="false">
      <c r="A436" s="2" t="str">
        <f aca="false">IF(Clients!A426="","",Clients!A426)</f>
        <v/>
      </c>
      <c r="B436" s="2" t="str">
        <f aca="false">IF(Clients!A426="","",Clients!K426&amp;"")</f>
        <v/>
      </c>
      <c r="C436" s="2" t="str">
        <f aca="false">IF(Clients!A426="","",Clients!J426&amp;"")</f>
        <v/>
      </c>
      <c r="D436" s="2" t="str">
        <f aca="false">IF(OR(Clients!A426="",Clients!H426=""),"",Clients!H426)</f>
        <v/>
      </c>
      <c r="E436" s="4" t="str">
        <f aca="false">IF(OR(Clients!A426="",Clients!F426=""),"",Clients!F426)</f>
        <v/>
      </c>
      <c r="F436" s="14" t="str">
        <f aca="false">IF(OR(Clients!A426="",Clients!L426=""),"",IF(ISNUMBER(Clients!L426),Clients!L426,IFERROR(DATE(VALUE(RIGHT(Clients!L426,4)),VALUE(MID(Clients!L426,4,2)),VALUE(LEFT(Clients!L426,2))),"Date à vérifier")))</f>
        <v/>
      </c>
      <c r="G436" s="5" t="str">
        <f aca="false">IF(ISNUMBER(F436),F436-$B$4,"")</f>
        <v/>
      </c>
      <c r="H436" s="2" t="str">
        <f aca="false">IF(AND(ISNUMBER(G436),C436&lt;&gt;"Sain",G436&lt;=$B$3),"Oui","")</f>
        <v/>
      </c>
    </row>
    <row r="437" customFormat="false" ht="15" hidden="false" customHeight="false" outlineLevel="0" collapsed="false">
      <c r="A437" s="2" t="str">
        <f aca="false">IF(Clients!A427="","",Clients!A427)</f>
        <v/>
      </c>
      <c r="B437" s="2" t="str">
        <f aca="false">IF(Clients!A427="","",Clients!K427&amp;"")</f>
        <v/>
      </c>
      <c r="C437" s="2" t="str">
        <f aca="false">IF(Clients!A427="","",Clients!J427&amp;"")</f>
        <v/>
      </c>
      <c r="D437" s="2" t="str">
        <f aca="false">IF(OR(Clients!A427="",Clients!H427=""),"",Clients!H427)</f>
        <v/>
      </c>
      <c r="E437" s="4" t="str">
        <f aca="false">IF(OR(Clients!A427="",Clients!F427=""),"",Clients!F427)</f>
        <v/>
      </c>
      <c r="F437" s="14" t="str">
        <f aca="false">IF(OR(Clients!A427="",Clients!L427=""),"",IF(ISNUMBER(Clients!L427),Clients!L427,IFERROR(DATE(VALUE(RIGHT(Clients!L427,4)),VALUE(MID(Clients!L427,4,2)),VALUE(LEFT(Clients!L427,2))),"Date à vérifier")))</f>
        <v/>
      </c>
      <c r="G437" s="5" t="str">
        <f aca="false">IF(ISNUMBER(F437),F437-$B$4,"")</f>
        <v/>
      </c>
      <c r="H437" s="2" t="str">
        <f aca="false">IF(AND(ISNUMBER(G437),C437&lt;&gt;"Sain",G437&lt;=$B$3),"Oui","")</f>
        <v/>
      </c>
    </row>
    <row r="438" customFormat="false" ht="15" hidden="false" customHeight="false" outlineLevel="0" collapsed="false">
      <c r="A438" s="2" t="str">
        <f aca="false">IF(Clients!A428="","",Clients!A428)</f>
        <v/>
      </c>
      <c r="B438" s="2" t="str">
        <f aca="false">IF(Clients!A428="","",Clients!K428&amp;"")</f>
        <v/>
      </c>
      <c r="C438" s="2" t="str">
        <f aca="false">IF(Clients!A428="","",Clients!J428&amp;"")</f>
        <v/>
      </c>
      <c r="D438" s="2" t="str">
        <f aca="false">IF(OR(Clients!A428="",Clients!H428=""),"",Clients!H428)</f>
        <v/>
      </c>
      <c r="E438" s="4" t="str">
        <f aca="false">IF(OR(Clients!A428="",Clients!F428=""),"",Clients!F428)</f>
        <v/>
      </c>
      <c r="F438" s="14" t="str">
        <f aca="false">IF(OR(Clients!A428="",Clients!L428=""),"",IF(ISNUMBER(Clients!L428),Clients!L428,IFERROR(DATE(VALUE(RIGHT(Clients!L428,4)),VALUE(MID(Clients!L428,4,2)),VALUE(LEFT(Clients!L428,2))),"Date à vérifier")))</f>
        <v/>
      </c>
      <c r="G438" s="5" t="str">
        <f aca="false">IF(ISNUMBER(F438),F438-$B$4,"")</f>
        <v/>
      </c>
      <c r="H438" s="2" t="str">
        <f aca="false">IF(AND(ISNUMBER(G438),C438&lt;&gt;"Sain",G438&lt;=$B$3),"Oui","")</f>
        <v/>
      </c>
    </row>
    <row r="439" customFormat="false" ht="15" hidden="false" customHeight="false" outlineLevel="0" collapsed="false">
      <c r="A439" s="2" t="str">
        <f aca="false">IF(Clients!A429="","",Clients!A429)</f>
        <v/>
      </c>
      <c r="B439" s="2" t="str">
        <f aca="false">IF(Clients!A429="","",Clients!K429&amp;"")</f>
        <v/>
      </c>
      <c r="C439" s="2" t="str">
        <f aca="false">IF(Clients!A429="","",Clients!J429&amp;"")</f>
        <v/>
      </c>
      <c r="D439" s="2" t="str">
        <f aca="false">IF(OR(Clients!A429="",Clients!H429=""),"",Clients!H429)</f>
        <v/>
      </c>
      <c r="E439" s="4" t="str">
        <f aca="false">IF(OR(Clients!A429="",Clients!F429=""),"",Clients!F429)</f>
        <v/>
      </c>
      <c r="F439" s="14" t="str">
        <f aca="false">IF(OR(Clients!A429="",Clients!L429=""),"",IF(ISNUMBER(Clients!L429),Clients!L429,IFERROR(DATE(VALUE(RIGHT(Clients!L429,4)),VALUE(MID(Clients!L429,4,2)),VALUE(LEFT(Clients!L429,2))),"Date à vérifier")))</f>
        <v/>
      </c>
      <c r="G439" s="5" t="str">
        <f aca="false">IF(ISNUMBER(F439),F439-$B$4,"")</f>
        <v/>
      </c>
      <c r="H439" s="2" t="str">
        <f aca="false">IF(AND(ISNUMBER(G439),C439&lt;&gt;"Sain",G439&lt;=$B$3),"Oui","")</f>
        <v/>
      </c>
    </row>
    <row r="440" customFormat="false" ht="15" hidden="false" customHeight="false" outlineLevel="0" collapsed="false">
      <c r="A440" s="2" t="str">
        <f aca="false">IF(Clients!A430="","",Clients!A430)</f>
        <v/>
      </c>
      <c r="B440" s="2" t="str">
        <f aca="false">IF(Clients!A430="","",Clients!K430&amp;"")</f>
        <v/>
      </c>
      <c r="C440" s="2" t="str">
        <f aca="false">IF(Clients!A430="","",Clients!J430&amp;"")</f>
        <v/>
      </c>
      <c r="D440" s="2" t="str">
        <f aca="false">IF(OR(Clients!A430="",Clients!H430=""),"",Clients!H430)</f>
        <v/>
      </c>
      <c r="E440" s="4" t="str">
        <f aca="false">IF(OR(Clients!A430="",Clients!F430=""),"",Clients!F430)</f>
        <v/>
      </c>
      <c r="F440" s="14" t="str">
        <f aca="false">IF(OR(Clients!A430="",Clients!L430=""),"",IF(ISNUMBER(Clients!L430),Clients!L430,IFERROR(DATE(VALUE(RIGHT(Clients!L430,4)),VALUE(MID(Clients!L430,4,2)),VALUE(LEFT(Clients!L430,2))),"Date à vérifier")))</f>
        <v/>
      </c>
      <c r="G440" s="5" t="str">
        <f aca="false">IF(ISNUMBER(F440),F440-$B$4,"")</f>
        <v/>
      </c>
      <c r="H440" s="2" t="str">
        <f aca="false">IF(AND(ISNUMBER(G440),C440&lt;&gt;"Sain",G440&lt;=$B$3),"Oui","")</f>
        <v/>
      </c>
    </row>
    <row r="441" customFormat="false" ht="15" hidden="false" customHeight="false" outlineLevel="0" collapsed="false">
      <c r="A441" s="2" t="str">
        <f aca="false">IF(Clients!A431="","",Clients!A431)</f>
        <v/>
      </c>
      <c r="B441" s="2" t="str">
        <f aca="false">IF(Clients!A431="","",Clients!K431&amp;"")</f>
        <v/>
      </c>
      <c r="C441" s="2" t="str">
        <f aca="false">IF(Clients!A431="","",Clients!J431&amp;"")</f>
        <v/>
      </c>
      <c r="D441" s="2" t="str">
        <f aca="false">IF(OR(Clients!A431="",Clients!H431=""),"",Clients!H431)</f>
        <v/>
      </c>
      <c r="E441" s="4" t="str">
        <f aca="false">IF(OR(Clients!A431="",Clients!F431=""),"",Clients!F431)</f>
        <v/>
      </c>
      <c r="F441" s="14" t="str">
        <f aca="false">IF(OR(Clients!A431="",Clients!L431=""),"",IF(ISNUMBER(Clients!L431),Clients!L431,IFERROR(DATE(VALUE(RIGHT(Clients!L431,4)),VALUE(MID(Clients!L431,4,2)),VALUE(LEFT(Clients!L431,2))),"Date à vérifier")))</f>
        <v/>
      </c>
      <c r="G441" s="5" t="str">
        <f aca="false">IF(ISNUMBER(F441),F441-$B$4,"")</f>
        <v/>
      </c>
      <c r="H441" s="2" t="str">
        <f aca="false">IF(AND(ISNUMBER(G441),C441&lt;&gt;"Sain",G441&lt;=$B$3),"Oui","")</f>
        <v/>
      </c>
    </row>
    <row r="442" customFormat="false" ht="15" hidden="false" customHeight="false" outlineLevel="0" collapsed="false">
      <c r="A442" s="2" t="str">
        <f aca="false">IF(Clients!A432="","",Clients!A432)</f>
        <v/>
      </c>
      <c r="B442" s="2" t="str">
        <f aca="false">IF(Clients!A432="","",Clients!K432&amp;"")</f>
        <v/>
      </c>
      <c r="C442" s="2" t="str">
        <f aca="false">IF(Clients!A432="","",Clients!J432&amp;"")</f>
        <v/>
      </c>
      <c r="D442" s="2" t="str">
        <f aca="false">IF(OR(Clients!A432="",Clients!H432=""),"",Clients!H432)</f>
        <v/>
      </c>
      <c r="E442" s="4" t="str">
        <f aca="false">IF(OR(Clients!A432="",Clients!F432=""),"",Clients!F432)</f>
        <v/>
      </c>
      <c r="F442" s="14" t="str">
        <f aca="false">IF(OR(Clients!A432="",Clients!L432=""),"",IF(ISNUMBER(Clients!L432),Clients!L432,IFERROR(DATE(VALUE(RIGHT(Clients!L432,4)),VALUE(MID(Clients!L432,4,2)),VALUE(LEFT(Clients!L432,2))),"Date à vérifier")))</f>
        <v/>
      </c>
      <c r="G442" s="5" t="str">
        <f aca="false">IF(ISNUMBER(F442),F442-$B$4,"")</f>
        <v/>
      </c>
      <c r="H442" s="2" t="str">
        <f aca="false">IF(AND(ISNUMBER(G442),C442&lt;&gt;"Sain",G442&lt;=$B$3),"Oui","")</f>
        <v/>
      </c>
    </row>
    <row r="443" customFormat="false" ht="15" hidden="false" customHeight="false" outlineLevel="0" collapsed="false">
      <c r="A443" s="2" t="str">
        <f aca="false">IF(Clients!A433="","",Clients!A433)</f>
        <v/>
      </c>
      <c r="B443" s="2" t="str">
        <f aca="false">IF(Clients!A433="","",Clients!K433&amp;"")</f>
        <v/>
      </c>
      <c r="C443" s="2" t="str">
        <f aca="false">IF(Clients!A433="","",Clients!J433&amp;"")</f>
        <v/>
      </c>
      <c r="D443" s="2" t="str">
        <f aca="false">IF(OR(Clients!A433="",Clients!H433=""),"",Clients!H433)</f>
        <v/>
      </c>
      <c r="E443" s="4" t="str">
        <f aca="false">IF(OR(Clients!A433="",Clients!F433=""),"",Clients!F433)</f>
        <v/>
      </c>
      <c r="F443" s="14" t="str">
        <f aca="false">IF(OR(Clients!A433="",Clients!L433=""),"",IF(ISNUMBER(Clients!L433),Clients!L433,IFERROR(DATE(VALUE(RIGHT(Clients!L433,4)),VALUE(MID(Clients!L433,4,2)),VALUE(LEFT(Clients!L433,2))),"Date à vérifier")))</f>
        <v/>
      </c>
      <c r="G443" s="5" t="str">
        <f aca="false">IF(ISNUMBER(F443),F443-$B$4,"")</f>
        <v/>
      </c>
      <c r="H443" s="2" t="str">
        <f aca="false">IF(AND(ISNUMBER(G443),C443&lt;&gt;"Sain",G443&lt;=$B$3),"Oui","")</f>
        <v/>
      </c>
    </row>
    <row r="444" customFormat="false" ht="15" hidden="false" customHeight="false" outlineLevel="0" collapsed="false">
      <c r="A444" s="2" t="str">
        <f aca="false">IF(Clients!A434="","",Clients!A434)</f>
        <v/>
      </c>
      <c r="B444" s="2" t="str">
        <f aca="false">IF(Clients!A434="","",Clients!K434&amp;"")</f>
        <v/>
      </c>
      <c r="C444" s="2" t="str">
        <f aca="false">IF(Clients!A434="","",Clients!J434&amp;"")</f>
        <v/>
      </c>
      <c r="D444" s="2" t="str">
        <f aca="false">IF(OR(Clients!A434="",Clients!H434=""),"",Clients!H434)</f>
        <v/>
      </c>
      <c r="E444" s="4" t="str">
        <f aca="false">IF(OR(Clients!A434="",Clients!F434=""),"",Clients!F434)</f>
        <v/>
      </c>
      <c r="F444" s="14" t="str">
        <f aca="false">IF(OR(Clients!A434="",Clients!L434=""),"",IF(ISNUMBER(Clients!L434),Clients!L434,IFERROR(DATE(VALUE(RIGHT(Clients!L434,4)),VALUE(MID(Clients!L434,4,2)),VALUE(LEFT(Clients!L434,2))),"Date à vérifier")))</f>
        <v/>
      </c>
      <c r="G444" s="5" t="str">
        <f aca="false">IF(ISNUMBER(F444),F444-$B$4,"")</f>
        <v/>
      </c>
      <c r="H444" s="2" t="str">
        <f aca="false">IF(AND(ISNUMBER(G444),C444&lt;&gt;"Sain",G444&lt;=$B$3),"Oui","")</f>
        <v/>
      </c>
    </row>
    <row r="445" customFormat="false" ht="15" hidden="false" customHeight="false" outlineLevel="0" collapsed="false">
      <c r="A445" s="2" t="str">
        <f aca="false">IF(Clients!A435="","",Clients!A435)</f>
        <v/>
      </c>
      <c r="B445" s="2" t="str">
        <f aca="false">IF(Clients!A435="","",Clients!K435&amp;"")</f>
        <v/>
      </c>
      <c r="C445" s="2" t="str">
        <f aca="false">IF(Clients!A435="","",Clients!J435&amp;"")</f>
        <v/>
      </c>
      <c r="D445" s="2" t="str">
        <f aca="false">IF(OR(Clients!A435="",Clients!H435=""),"",Clients!H435)</f>
        <v/>
      </c>
      <c r="E445" s="4" t="str">
        <f aca="false">IF(OR(Clients!A435="",Clients!F435=""),"",Clients!F435)</f>
        <v/>
      </c>
      <c r="F445" s="14" t="str">
        <f aca="false">IF(OR(Clients!A435="",Clients!L435=""),"",IF(ISNUMBER(Clients!L435),Clients!L435,IFERROR(DATE(VALUE(RIGHT(Clients!L435,4)),VALUE(MID(Clients!L435,4,2)),VALUE(LEFT(Clients!L435,2))),"Date à vérifier")))</f>
        <v/>
      </c>
      <c r="G445" s="5" t="str">
        <f aca="false">IF(ISNUMBER(F445),F445-$B$4,"")</f>
        <v/>
      </c>
      <c r="H445" s="2" t="str">
        <f aca="false">IF(AND(ISNUMBER(G445),C445&lt;&gt;"Sain",G445&lt;=$B$3),"Oui","")</f>
        <v/>
      </c>
    </row>
    <row r="446" customFormat="false" ht="15" hidden="false" customHeight="false" outlineLevel="0" collapsed="false">
      <c r="A446" s="2" t="str">
        <f aca="false">IF(Clients!A436="","",Clients!A436)</f>
        <v/>
      </c>
      <c r="B446" s="2" t="str">
        <f aca="false">IF(Clients!A436="","",Clients!K436&amp;"")</f>
        <v/>
      </c>
      <c r="C446" s="2" t="str">
        <f aca="false">IF(Clients!A436="","",Clients!J436&amp;"")</f>
        <v/>
      </c>
      <c r="D446" s="2" t="str">
        <f aca="false">IF(OR(Clients!A436="",Clients!H436=""),"",Clients!H436)</f>
        <v/>
      </c>
      <c r="E446" s="4" t="str">
        <f aca="false">IF(OR(Clients!A436="",Clients!F436=""),"",Clients!F436)</f>
        <v/>
      </c>
      <c r="F446" s="14" t="str">
        <f aca="false">IF(OR(Clients!A436="",Clients!L436=""),"",IF(ISNUMBER(Clients!L436),Clients!L436,IFERROR(DATE(VALUE(RIGHT(Clients!L436,4)),VALUE(MID(Clients!L436,4,2)),VALUE(LEFT(Clients!L436,2))),"Date à vérifier")))</f>
        <v/>
      </c>
      <c r="G446" s="5" t="str">
        <f aca="false">IF(ISNUMBER(F446),F446-$B$4,"")</f>
        <v/>
      </c>
      <c r="H446" s="2" t="str">
        <f aca="false">IF(AND(ISNUMBER(G446),C446&lt;&gt;"Sain",G446&lt;=$B$3),"Oui","")</f>
        <v/>
      </c>
    </row>
    <row r="447" customFormat="false" ht="15" hidden="false" customHeight="false" outlineLevel="0" collapsed="false">
      <c r="A447" s="2" t="str">
        <f aca="false">IF(Clients!A437="","",Clients!A437)</f>
        <v/>
      </c>
      <c r="B447" s="2" t="str">
        <f aca="false">IF(Clients!A437="","",Clients!K437&amp;"")</f>
        <v/>
      </c>
      <c r="C447" s="2" t="str">
        <f aca="false">IF(Clients!A437="","",Clients!J437&amp;"")</f>
        <v/>
      </c>
      <c r="D447" s="2" t="str">
        <f aca="false">IF(OR(Clients!A437="",Clients!H437=""),"",Clients!H437)</f>
        <v/>
      </c>
      <c r="E447" s="4" t="str">
        <f aca="false">IF(OR(Clients!A437="",Clients!F437=""),"",Clients!F437)</f>
        <v/>
      </c>
      <c r="F447" s="14" t="str">
        <f aca="false">IF(OR(Clients!A437="",Clients!L437=""),"",IF(ISNUMBER(Clients!L437),Clients!L437,IFERROR(DATE(VALUE(RIGHT(Clients!L437,4)),VALUE(MID(Clients!L437,4,2)),VALUE(LEFT(Clients!L437,2))),"Date à vérifier")))</f>
        <v/>
      </c>
      <c r="G447" s="5" t="str">
        <f aca="false">IF(ISNUMBER(F447),F447-$B$4,"")</f>
        <v/>
      </c>
      <c r="H447" s="2" t="str">
        <f aca="false">IF(AND(ISNUMBER(G447),C447&lt;&gt;"Sain",G447&lt;=$B$3),"Oui","")</f>
        <v/>
      </c>
    </row>
    <row r="448" customFormat="false" ht="15" hidden="false" customHeight="false" outlineLevel="0" collapsed="false">
      <c r="A448" s="2" t="str">
        <f aca="false">IF(Clients!A438="","",Clients!A438)</f>
        <v/>
      </c>
      <c r="B448" s="2" t="str">
        <f aca="false">IF(Clients!A438="","",Clients!K438&amp;"")</f>
        <v/>
      </c>
      <c r="C448" s="2" t="str">
        <f aca="false">IF(Clients!A438="","",Clients!J438&amp;"")</f>
        <v/>
      </c>
      <c r="D448" s="2" t="str">
        <f aca="false">IF(OR(Clients!A438="",Clients!H438=""),"",Clients!H438)</f>
        <v/>
      </c>
      <c r="E448" s="4" t="str">
        <f aca="false">IF(OR(Clients!A438="",Clients!F438=""),"",Clients!F438)</f>
        <v/>
      </c>
      <c r="F448" s="14" t="str">
        <f aca="false">IF(OR(Clients!A438="",Clients!L438=""),"",IF(ISNUMBER(Clients!L438),Clients!L438,IFERROR(DATE(VALUE(RIGHT(Clients!L438,4)),VALUE(MID(Clients!L438,4,2)),VALUE(LEFT(Clients!L438,2))),"Date à vérifier")))</f>
        <v/>
      </c>
      <c r="G448" s="5" t="str">
        <f aca="false">IF(ISNUMBER(F448),F448-$B$4,"")</f>
        <v/>
      </c>
      <c r="H448" s="2" t="str">
        <f aca="false">IF(AND(ISNUMBER(G448),C448&lt;&gt;"Sain",G448&lt;=$B$3),"Oui","")</f>
        <v/>
      </c>
    </row>
    <row r="449" customFormat="false" ht="15" hidden="false" customHeight="false" outlineLevel="0" collapsed="false">
      <c r="A449" s="2" t="str">
        <f aca="false">IF(Clients!A439="","",Clients!A439)</f>
        <v/>
      </c>
      <c r="B449" s="2" t="str">
        <f aca="false">IF(Clients!A439="","",Clients!K439&amp;"")</f>
        <v/>
      </c>
      <c r="C449" s="2" t="str">
        <f aca="false">IF(Clients!A439="","",Clients!J439&amp;"")</f>
        <v/>
      </c>
      <c r="D449" s="2" t="str">
        <f aca="false">IF(OR(Clients!A439="",Clients!H439=""),"",Clients!H439)</f>
        <v/>
      </c>
      <c r="E449" s="4" t="str">
        <f aca="false">IF(OR(Clients!A439="",Clients!F439=""),"",Clients!F439)</f>
        <v/>
      </c>
      <c r="F449" s="14" t="str">
        <f aca="false">IF(OR(Clients!A439="",Clients!L439=""),"",IF(ISNUMBER(Clients!L439),Clients!L439,IFERROR(DATE(VALUE(RIGHT(Clients!L439,4)),VALUE(MID(Clients!L439,4,2)),VALUE(LEFT(Clients!L439,2))),"Date à vérifier")))</f>
        <v/>
      </c>
      <c r="G449" s="5" t="str">
        <f aca="false">IF(ISNUMBER(F449),F449-$B$4,"")</f>
        <v/>
      </c>
      <c r="H449" s="2" t="str">
        <f aca="false">IF(AND(ISNUMBER(G449),C449&lt;&gt;"Sain",G449&lt;=$B$3),"Oui","")</f>
        <v/>
      </c>
    </row>
    <row r="450" customFormat="false" ht="15" hidden="false" customHeight="false" outlineLevel="0" collapsed="false">
      <c r="A450" s="2" t="str">
        <f aca="false">IF(Clients!A440="","",Clients!A440)</f>
        <v/>
      </c>
      <c r="B450" s="2" t="str">
        <f aca="false">IF(Clients!A440="","",Clients!K440&amp;"")</f>
        <v/>
      </c>
      <c r="C450" s="2" t="str">
        <f aca="false">IF(Clients!A440="","",Clients!J440&amp;"")</f>
        <v/>
      </c>
      <c r="D450" s="2" t="str">
        <f aca="false">IF(OR(Clients!A440="",Clients!H440=""),"",Clients!H440)</f>
        <v/>
      </c>
      <c r="E450" s="4" t="str">
        <f aca="false">IF(OR(Clients!A440="",Clients!F440=""),"",Clients!F440)</f>
        <v/>
      </c>
      <c r="F450" s="14" t="str">
        <f aca="false">IF(OR(Clients!A440="",Clients!L440=""),"",IF(ISNUMBER(Clients!L440),Clients!L440,IFERROR(DATE(VALUE(RIGHT(Clients!L440,4)),VALUE(MID(Clients!L440,4,2)),VALUE(LEFT(Clients!L440,2))),"Date à vérifier")))</f>
        <v/>
      </c>
      <c r="G450" s="5" t="str">
        <f aca="false">IF(ISNUMBER(F450),F450-$B$4,"")</f>
        <v/>
      </c>
      <c r="H450" s="2" t="str">
        <f aca="false">IF(AND(ISNUMBER(G450),C450&lt;&gt;"Sain",G450&lt;=$B$3),"Oui","")</f>
        <v/>
      </c>
    </row>
    <row r="451" customFormat="false" ht="15" hidden="false" customHeight="false" outlineLevel="0" collapsed="false">
      <c r="A451" s="2" t="str">
        <f aca="false">IF(Clients!A441="","",Clients!A441)</f>
        <v/>
      </c>
      <c r="B451" s="2" t="str">
        <f aca="false">IF(Clients!A441="","",Clients!K441&amp;"")</f>
        <v/>
      </c>
      <c r="C451" s="2" t="str">
        <f aca="false">IF(Clients!A441="","",Clients!J441&amp;"")</f>
        <v/>
      </c>
      <c r="D451" s="2" t="str">
        <f aca="false">IF(OR(Clients!A441="",Clients!H441=""),"",Clients!H441)</f>
        <v/>
      </c>
      <c r="E451" s="4" t="str">
        <f aca="false">IF(OR(Clients!A441="",Clients!F441=""),"",Clients!F441)</f>
        <v/>
      </c>
      <c r="F451" s="14" t="str">
        <f aca="false">IF(OR(Clients!A441="",Clients!L441=""),"",IF(ISNUMBER(Clients!L441),Clients!L441,IFERROR(DATE(VALUE(RIGHT(Clients!L441,4)),VALUE(MID(Clients!L441,4,2)),VALUE(LEFT(Clients!L441,2))),"Date à vérifier")))</f>
        <v/>
      </c>
      <c r="G451" s="5" t="str">
        <f aca="false">IF(ISNUMBER(F451),F451-$B$4,"")</f>
        <v/>
      </c>
      <c r="H451" s="2" t="str">
        <f aca="false">IF(AND(ISNUMBER(G451),C451&lt;&gt;"Sain",G451&lt;=$B$3),"Oui","")</f>
        <v/>
      </c>
    </row>
    <row r="452" customFormat="false" ht="15" hidden="false" customHeight="false" outlineLevel="0" collapsed="false">
      <c r="A452" s="2" t="str">
        <f aca="false">IF(Clients!A442="","",Clients!A442)</f>
        <v/>
      </c>
      <c r="B452" s="2" t="str">
        <f aca="false">IF(Clients!A442="","",Clients!K442&amp;"")</f>
        <v/>
      </c>
      <c r="C452" s="2" t="str">
        <f aca="false">IF(Clients!A442="","",Clients!J442&amp;"")</f>
        <v/>
      </c>
      <c r="D452" s="2" t="str">
        <f aca="false">IF(OR(Clients!A442="",Clients!H442=""),"",Clients!H442)</f>
        <v/>
      </c>
      <c r="E452" s="4" t="str">
        <f aca="false">IF(OR(Clients!A442="",Clients!F442=""),"",Clients!F442)</f>
        <v/>
      </c>
      <c r="F452" s="14" t="str">
        <f aca="false">IF(OR(Clients!A442="",Clients!L442=""),"",IF(ISNUMBER(Clients!L442),Clients!L442,IFERROR(DATE(VALUE(RIGHT(Clients!L442,4)),VALUE(MID(Clients!L442,4,2)),VALUE(LEFT(Clients!L442,2))),"Date à vérifier")))</f>
        <v/>
      </c>
      <c r="G452" s="5" t="str">
        <f aca="false">IF(ISNUMBER(F452),F452-$B$4,"")</f>
        <v/>
      </c>
      <c r="H452" s="2" t="str">
        <f aca="false">IF(AND(ISNUMBER(G452),C452&lt;&gt;"Sain",G452&lt;=$B$3),"Oui","")</f>
        <v/>
      </c>
    </row>
    <row r="453" customFormat="false" ht="15" hidden="false" customHeight="false" outlineLevel="0" collapsed="false">
      <c r="A453" s="2" t="str">
        <f aca="false">IF(Clients!A443="","",Clients!A443)</f>
        <v/>
      </c>
      <c r="B453" s="2" t="str">
        <f aca="false">IF(Clients!A443="","",Clients!K443&amp;"")</f>
        <v/>
      </c>
      <c r="C453" s="2" t="str">
        <f aca="false">IF(Clients!A443="","",Clients!J443&amp;"")</f>
        <v/>
      </c>
      <c r="D453" s="2" t="str">
        <f aca="false">IF(OR(Clients!A443="",Clients!H443=""),"",Clients!H443)</f>
        <v/>
      </c>
      <c r="E453" s="4" t="str">
        <f aca="false">IF(OR(Clients!A443="",Clients!F443=""),"",Clients!F443)</f>
        <v/>
      </c>
      <c r="F453" s="14" t="str">
        <f aca="false">IF(OR(Clients!A443="",Clients!L443=""),"",IF(ISNUMBER(Clients!L443),Clients!L443,IFERROR(DATE(VALUE(RIGHT(Clients!L443,4)),VALUE(MID(Clients!L443,4,2)),VALUE(LEFT(Clients!L443,2))),"Date à vérifier")))</f>
        <v/>
      </c>
      <c r="G453" s="5" t="str">
        <f aca="false">IF(ISNUMBER(F453),F453-$B$4,"")</f>
        <v/>
      </c>
      <c r="H453" s="2" t="str">
        <f aca="false">IF(AND(ISNUMBER(G453),C453&lt;&gt;"Sain",G453&lt;=$B$3),"Oui","")</f>
        <v/>
      </c>
    </row>
    <row r="454" customFormat="false" ht="15" hidden="false" customHeight="false" outlineLevel="0" collapsed="false">
      <c r="A454" s="2" t="str">
        <f aca="false">IF(Clients!A444="","",Clients!A444)</f>
        <v/>
      </c>
      <c r="B454" s="2" t="str">
        <f aca="false">IF(Clients!A444="","",Clients!K444&amp;"")</f>
        <v/>
      </c>
      <c r="C454" s="2" t="str">
        <f aca="false">IF(Clients!A444="","",Clients!J444&amp;"")</f>
        <v/>
      </c>
      <c r="D454" s="2" t="str">
        <f aca="false">IF(OR(Clients!A444="",Clients!H444=""),"",Clients!H444)</f>
        <v/>
      </c>
      <c r="E454" s="4" t="str">
        <f aca="false">IF(OR(Clients!A444="",Clients!F444=""),"",Clients!F444)</f>
        <v/>
      </c>
      <c r="F454" s="14" t="str">
        <f aca="false">IF(OR(Clients!A444="",Clients!L444=""),"",IF(ISNUMBER(Clients!L444),Clients!L444,IFERROR(DATE(VALUE(RIGHT(Clients!L444,4)),VALUE(MID(Clients!L444,4,2)),VALUE(LEFT(Clients!L444,2))),"Date à vérifier")))</f>
        <v/>
      </c>
      <c r="G454" s="5" t="str">
        <f aca="false">IF(ISNUMBER(F454),F454-$B$4,"")</f>
        <v/>
      </c>
      <c r="H454" s="2" t="str">
        <f aca="false">IF(AND(ISNUMBER(G454),C454&lt;&gt;"Sain",G454&lt;=$B$3),"Oui","")</f>
        <v/>
      </c>
    </row>
    <row r="455" customFormat="false" ht="15" hidden="false" customHeight="false" outlineLevel="0" collapsed="false">
      <c r="A455" s="2" t="str">
        <f aca="false">IF(Clients!A445="","",Clients!A445)</f>
        <v/>
      </c>
      <c r="B455" s="2" t="str">
        <f aca="false">IF(Clients!A445="","",Clients!K445&amp;"")</f>
        <v/>
      </c>
      <c r="C455" s="2" t="str">
        <f aca="false">IF(Clients!A445="","",Clients!J445&amp;"")</f>
        <v/>
      </c>
      <c r="D455" s="2" t="str">
        <f aca="false">IF(OR(Clients!A445="",Clients!H445=""),"",Clients!H445)</f>
        <v/>
      </c>
      <c r="E455" s="4" t="str">
        <f aca="false">IF(OR(Clients!A445="",Clients!F445=""),"",Clients!F445)</f>
        <v/>
      </c>
      <c r="F455" s="14" t="str">
        <f aca="false">IF(OR(Clients!A445="",Clients!L445=""),"",IF(ISNUMBER(Clients!L445),Clients!L445,IFERROR(DATE(VALUE(RIGHT(Clients!L445,4)),VALUE(MID(Clients!L445,4,2)),VALUE(LEFT(Clients!L445,2))),"Date à vérifier")))</f>
        <v/>
      </c>
      <c r="G455" s="5" t="str">
        <f aca="false">IF(ISNUMBER(F455),F455-$B$4,"")</f>
        <v/>
      </c>
      <c r="H455" s="2" t="str">
        <f aca="false">IF(AND(ISNUMBER(G455),C455&lt;&gt;"Sain",G455&lt;=$B$3),"Oui","")</f>
        <v/>
      </c>
    </row>
    <row r="456" customFormat="false" ht="15" hidden="false" customHeight="false" outlineLevel="0" collapsed="false">
      <c r="A456" s="2" t="str">
        <f aca="false">IF(Clients!A446="","",Clients!A446)</f>
        <v/>
      </c>
      <c r="B456" s="2" t="str">
        <f aca="false">IF(Clients!A446="","",Clients!K446&amp;"")</f>
        <v/>
      </c>
      <c r="C456" s="2" t="str">
        <f aca="false">IF(Clients!A446="","",Clients!J446&amp;"")</f>
        <v/>
      </c>
      <c r="D456" s="2" t="str">
        <f aca="false">IF(OR(Clients!A446="",Clients!H446=""),"",Clients!H446)</f>
        <v/>
      </c>
      <c r="E456" s="4" t="str">
        <f aca="false">IF(OR(Clients!A446="",Clients!F446=""),"",Clients!F446)</f>
        <v/>
      </c>
      <c r="F456" s="14" t="str">
        <f aca="false">IF(OR(Clients!A446="",Clients!L446=""),"",IF(ISNUMBER(Clients!L446),Clients!L446,IFERROR(DATE(VALUE(RIGHT(Clients!L446,4)),VALUE(MID(Clients!L446,4,2)),VALUE(LEFT(Clients!L446,2))),"Date à vérifier")))</f>
        <v/>
      </c>
      <c r="G456" s="5" t="str">
        <f aca="false">IF(ISNUMBER(F456),F456-$B$4,"")</f>
        <v/>
      </c>
      <c r="H456" s="2" t="str">
        <f aca="false">IF(AND(ISNUMBER(G456),C456&lt;&gt;"Sain",G456&lt;=$B$3),"Oui","")</f>
        <v/>
      </c>
    </row>
    <row r="457" customFormat="false" ht="15" hidden="false" customHeight="false" outlineLevel="0" collapsed="false">
      <c r="A457" s="2" t="str">
        <f aca="false">IF(Clients!A447="","",Clients!A447)</f>
        <v/>
      </c>
      <c r="B457" s="2" t="str">
        <f aca="false">IF(Clients!A447="","",Clients!K447&amp;"")</f>
        <v/>
      </c>
      <c r="C457" s="2" t="str">
        <f aca="false">IF(Clients!A447="","",Clients!J447&amp;"")</f>
        <v/>
      </c>
      <c r="D457" s="2" t="str">
        <f aca="false">IF(OR(Clients!A447="",Clients!H447=""),"",Clients!H447)</f>
        <v/>
      </c>
      <c r="E457" s="4" t="str">
        <f aca="false">IF(OR(Clients!A447="",Clients!F447=""),"",Clients!F447)</f>
        <v/>
      </c>
      <c r="F457" s="14" t="str">
        <f aca="false">IF(OR(Clients!A447="",Clients!L447=""),"",IF(ISNUMBER(Clients!L447),Clients!L447,IFERROR(DATE(VALUE(RIGHT(Clients!L447,4)),VALUE(MID(Clients!L447,4,2)),VALUE(LEFT(Clients!L447,2))),"Date à vérifier")))</f>
        <v/>
      </c>
      <c r="G457" s="5" t="str">
        <f aca="false">IF(ISNUMBER(F457),F457-$B$4,"")</f>
        <v/>
      </c>
      <c r="H457" s="2" t="str">
        <f aca="false">IF(AND(ISNUMBER(G457),C457&lt;&gt;"Sain",G457&lt;=$B$3),"Oui","")</f>
        <v/>
      </c>
    </row>
    <row r="458" customFormat="false" ht="15" hidden="false" customHeight="false" outlineLevel="0" collapsed="false">
      <c r="A458" s="2" t="str">
        <f aca="false">IF(Clients!A448="","",Clients!A448)</f>
        <v/>
      </c>
      <c r="B458" s="2" t="str">
        <f aca="false">IF(Clients!A448="","",Clients!K448&amp;"")</f>
        <v/>
      </c>
      <c r="C458" s="2" t="str">
        <f aca="false">IF(Clients!A448="","",Clients!J448&amp;"")</f>
        <v/>
      </c>
      <c r="D458" s="2" t="str">
        <f aca="false">IF(OR(Clients!A448="",Clients!H448=""),"",Clients!H448)</f>
        <v/>
      </c>
      <c r="E458" s="4" t="str">
        <f aca="false">IF(OR(Clients!A448="",Clients!F448=""),"",Clients!F448)</f>
        <v/>
      </c>
      <c r="F458" s="14" t="str">
        <f aca="false">IF(OR(Clients!A448="",Clients!L448=""),"",IF(ISNUMBER(Clients!L448),Clients!L448,IFERROR(DATE(VALUE(RIGHT(Clients!L448,4)),VALUE(MID(Clients!L448,4,2)),VALUE(LEFT(Clients!L448,2))),"Date à vérifier")))</f>
        <v/>
      </c>
      <c r="G458" s="5" t="str">
        <f aca="false">IF(ISNUMBER(F458),F458-$B$4,"")</f>
        <v/>
      </c>
      <c r="H458" s="2" t="str">
        <f aca="false">IF(AND(ISNUMBER(G458),C458&lt;&gt;"Sain",G458&lt;=$B$3),"Oui","")</f>
        <v/>
      </c>
    </row>
    <row r="459" customFormat="false" ht="15" hidden="false" customHeight="false" outlineLevel="0" collapsed="false">
      <c r="A459" s="2" t="str">
        <f aca="false">IF(Clients!A449="","",Clients!A449)</f>
        <v/>
      </c>
      <c r="B459" s="2" t="str">
        <f aca="false">IF(Clients!A449="","",Clients!K449&amp;"")</f>
        <v/>
      </c>
      <c r="C459" s="2" t="str">
        <f aca="false">IF(Clients!A449="","",Clients!J449&amp;"")</f>
        <v/>
      </c>
      <c r="D459" s="2" t="str">
        <f aca="false">IF(OR(Clients!A449="",Clients!H449=""),"",Clients!H449)</f>
        <v/>
      </c>
      <c r="E459" s="4" t="str">
        <f aca="false">IF(OR(Clients!A449="",Clients!F449=""),"",Clients!F449)</f>
        <v/>
      </c>
      <c r="F459" s="14" t="str">
        <f aca="false">IF(OR(Clients!A449="",Clients!L449=""),"",IF(ISNUMBER(Clients!L449),Clients!L449,IFERROR(DATE(VALUE(RIGHT(Clients!L449,4)),VALUE(MID(Clients!L449,4,2)),VALUE(LEFT(Clients!L449,2))),"Date à vérifier")))</f>
        <v/>
      </c>
      <c r="G459" s="5" t="str">
        <f aca="false">IF(ISNUMBER(F459),F459-$B$4,"")</f>
        <v/>
      </c>
      <c r="H459" s="2" t="str">
        <f aca="false">IF(AND(ISNUMBER(G459),C459&lt;&gt;"Sain",G459&lt;=$B$3),"Oui","")</f>
        <v/>
      </c>
    </row>
    <row r="460" customFormat="false" ht="15" hidden="false" customHeight="false" outlineLevel="0" collapsed="false">
      <c r="A460" s="2" t="str">
        <f aca="false">IF(Clients!A450="","",Clients!A450)</f>
        <v/>
      </c>
      <c r="B460" s="2" t="str">
        <f aca="false">IF(Clients!A450="","",Clients!K450&amp;"")</f>
        <v/>
      </c>
      <c r="C460" s="2" t="str">
        <f aca="false">IF(Clients!A450="","",Clients!J450&amp;"")</f>
        <v/>
      </c>
      <c r="D460" s="2" t="str">
        <f aca="false">IF(OR(Clients!A450="",Clients!H450=""),"",Clients!H450)</f>
        <v/>
      </c>
      <c r="E460" s="4" t="str">
        <f aca="false">IF(OR(Clients!A450="",Clients!F450=""),"",Clients!F450)</f>
        <v/>
      </c>
      <c r="F460" s="14" t="str">
        <f aca="false">IF(OR(Clients!A450="",Clients!L450=""),"",IF(ISNUMBER(Clients!L450),Clients!L450,IFERROR(DATE(VALUE(RIGHT(Clients!L450,4)),VALUE(MID(Clients!L450,4,2)),VALUE(LEFT(Clients!L450,2))),"Date à vérifier")))</f>
        <v/>
      </c>
      <c r="G460" s="5" t="str">
        <f aca="false">IF(ISNUMBER(F460),F460-$B$4,"")</f>
        <v/>
      </c>
      <c r="H460" s="2" t="str">
        <f aca="false">IF(AND(ISNUMBER(G460),C460&lt;&gt;"Sain",G460&lt;=$B$3),"Oui","")</f>
        <v/>
      </c>
    </row>
    <row r="461" customFormat="false" ht="15" hidden="false" customHeight="false" outlineLevel="0" collapsed="false">
      <c r="A461" s="2" t="str">
        <f aca="false">IF(Clients!A451="","",Clients!A451)</f>
        <v/>
      </c>
      <c r="B461" s="2" t="str">
        <f aca="false">IF(Clients!A451="","",Clients!K451&amp;"")</f>
        <v/>
      </c>
      <c r="C461" s="2" t="str">
        <f aca="false">IF(Clients!A451="","",Clients!J451&amp;"")</f>
        <v/>
      </c>
      <c r="D461" s="2" t="str">
        <f aca="false">IF(OR(Clients!A451="",Clients!H451=""),"",Clients!H451)</f>
        <v/>
      </c>
      <c r="E461" s="4" t="str">
        <f aca="false">IF(OR(Clients!A451="",Clients!F451=""),"",Clients!F451)</f>
        <v/>
      </c>
      <c r="F461" s="14" t="str">
        <f aca="false">IF(OR(Clients!A451="",Clients!L451=""),"",IF(ISNUMBER(Clients!L451),Clients!L451,IFERROR(DATE(VALUE(RIGHT(Clients!L451,4)),VALUE(MID(Clients!L451,4,2)),VALUE(LEFT(Clients!L451,2))),"Date à vérifier")))</f>
        <v/>
      </c>
      <c r="G461" s="5" t="str">
        <f aca="false">IF(ISNUMBER(F461),F461-$B$4,"")</f>
        <v/>
      </c>
      <c r="H461" s="2" t="str">
        <f aca="false">IF(AND(ISNUMBER(G461),C461&lt;&gt;"Sain",G461&lt;=$B$3),"Oui","")</f>
        <v/>
      </c>
    </row>
    <row r="462" customFormat="false" ht="15" hidden="false" customHeight="false" outlineLevel="0" collapsed="false">
      <c r="A462" s="2" t="str">
        <f aca="false">IF(Clients!A452="","",Clients!A452)</f>
        <v/>
      </c>
      <c r="B462" s="2" t="str">
        <f aca="false">IF(Clients!A452="","",Clients!K452&amp;"")</f>
        <v/>
      </c>
      <c r="C462" s="2" t="str">
        <f aca="false">IF(Clients!A452="","",Clients!J452&amp;"")</f>
        <v/>
      </c>
      <c r="D462" s="2" t="str">
        <f aca="false">IF(OR(Clients!A452="",Clients!H452=""),"",Clients!H452)</f>
        <v/>
      </c>
      <c r="E462" s="4" t="str">
        <f aca="false">IF(OR(Clients!A452="",Clients!F452=""),"",Clients!F452)</f>
        <v/>
      </c>
      <c r="F462" s="14" t="str">
        <f aca="false">IF(OR(Clients!A452="",Clients!L452=""),"",IF(ISNUMBER(Clients!L452),Clients!L452,IFERROR(DATE(VALUE(RIGHT(Clients!L452,4)),VALUE(MID(Clients!L452,4,2)),VALUE(LEFT(Clients!L452,2))),"Date à vérifier")))</f>
        <v/>
      </c>
      <c r="G462" s="5" t="str">
        <f aca="false">IF(ISNUMBER(F462),F462-$B$4,"")</f>
        <v/>
      </c>
      <c r="H462" s="2" t="str">
        <f aca="false">IF(AND(ISNUMBER(G462),C462&lt;&gt;"Sain",G462&lt;=$B$3),"Oui","")</f>
        <v/>
      </c>
    </row>
    <row r="463" customFormat="false" ht="15" hidden="false" customHeight="false" outlineLevel="0" collapsed="false">
      <c r="A463" s="2" t="str">
        <f aca="false">IF(Clients!A453="","",Clients!A453)</f>
        <v/>
      </c>
      <c r="B463" s="2" t="str">
        <f aca="false">IF(Clients!A453="","",Clients!K453&amp;"")</f>
        <v/>
      </c>
      <c r="C463" s="2" t="str">
        <f aca="false">IF(Clients!A453="","",Clients!J453&amp;"")</f>
        <v/>
      </c>
      <c r="D463" s="2" t="str">
        <f aca="false">IF(OR(Clients!A453="",Clients!H453=""),"",Clients!H453)</f>
        <v/>
      </c>
      <c r="E463" s="4" t="str">
        <f aca="false">IF(OR(Clients!A453="",Clients!F453=""),"",Clients!F453)</f>
        <v/>
      </c>
      <c r="F463" s="14" t="str">
        <f aca="false">IF(OR(Clients!A453="",Clients!L453=""),"",IF(ISNUMBER(Clients!L453),Clients!L453,IFERROR(DATE(VALUE(RIGHT(Clients!L453,4)),VALUE(MID(Clients!L453,4,2)),VALUE(LEFT(Clients!L453,2))),"Date à vérifier")))</f>
        <v/>
      </c>
      <c r="G463" s="5" t="str">
        <f aca="false">IF(ISNUMBER(F463),F463-$B$4,"")</f>
        <v/>
      </c>
      <c r="H463" s="2" t="str">
        <f aca="false">IF(AND(ISNUMBER(G463),C463&lt;&gt;"Sain",G463&lt;=$B$3),"Oui","")</f>
        <v/>
      </c>
    </row>
    <row r="464" customFormat="false" ht="15" hidden="false" customHeight="false" outlineLevel="0" collapsed="false">
      <c r="A464" s="2" t="str">
        <f aca="false">IF(Clients!A454="","",Clients!A454)</f>
        <v/>
      </c>
      <c r="B464" s="2" t="str">
        <f aca="false">IF(Clients!A454="","",Clients!K454&amp;"")</f>
        <v/>
      </c>
      <c r="C464" s="2" t="str">
        <f aca="false">IF(Clients!A454="","",Clients!J454&amp;"")</f>
        <v/>
      </c>
      <c r="D464" s="2" t="str">
        <f aca="false">IF(OR(Clients!A454="",Clients!H454=""),"",Clients!H454)</f>
        <v/>
      </c>
      <c r="E464" s="4" t="str">
        <f aca="false">IF(OR(Clients!A454="",Clients!F454=""),"",Clients!F454)</f>
        <v/>
      </c>
      <c r="F464" s="14" t="str">
        <f aca="false">IF(OR(Clients!A454="",Clients!L454=""),"",IF(ISNUMBER(Clients!L454),Clients!L454,IFERROR(DATE(VALUE(RIGHT(Clients!L454,4)),VALUE(MID(Clients!L454,4,2)),VALUE(LEFT(Clients!L454,2))),"Date à vérifier")))</f>
        <v/>
      </c>
      <c r="G464" s="5" t="str">
        <f aca="false">IF(ISNUMBER(F464),F464-$B$4,"")</f>
        <v/>
      </c>
      <c r="H464" s="2" t="str">
        <f aca="false">IF(AND(ISNUMBER(G464),C464&lt;&gt;"Sain",G464&lt;=$B$3),"Oui","")</f>
        <v/>
      </c>
    </row>
    <row r="465" customFormat="false" ht="15" hidden="false" customHeight="false" outlineLevel="0" collapsed="false">
      <c r="A465" s="2" t="str">
        <f aca="false">IF(Clients!A455="","",Clients!A455)</f>
        <v/>
      </c>
      <c r="B465" s="2" t="str">
        <f aca="false">IF(Clients!A455="","",Clients!K455&amp;"")</f>
        <v/>
      </c>
      <c r="C465" s="2" t="str">
        <f aca="false">IF(Clients!A455="","",Clients!J455&amp;"")</f>
        <v/>
      </c>
      <c r="D465" s="2" t="str">
        <f aca="false">IF(OR(Clients!A455="",Clients!H455=""),"",Clients!H455)</f>
        <v/>
      </c>
      <c r="E465" s="4" t="str">
        <f aca="false">IF(OR(Clients!A455="",Clients!F455=""),"",Clients!F455)</f>
        <v/>
      </c>
      <c r="F465" s="14" t="str">
        <f aca="false">IF(OR(Clients!A455="",Clients!L455=""),"",IF(ISNUMBER(Clients!L455),Clients!L455,IFERROR(DATE(VALUE(RIGHT(Clients!L455,4)),VALUE(MID(Clients!L455,4,2)),VALUE(LEFT(Clients!L455,2))),"Date à vérifier")))</f>
        <v/>
      </c>
      <c r="G465" s="5" t="str">
        <f aca="false">IF(ISNUMBER(F465),F465-$B$4,"")</f>
        <v/>
      </c>
      <c r="H465" s="2" t="str">
        <f aca="false">IF(AND(ISNUMBER(G465),C465&lt;&gt;"Sain",G465&lt;=$B$3),"Oui","")</f>
        <v/>
      </c>
    </row>
    <row r="466" customFormat="false" ht="15" hidden="false" customHeight="false" outlineLevel="0" collapsed="false">
      <c r="A466" s="2" t="str">
        <f aca="false">IF(Clients!A456="","",Clients!A456)</f>
        <v/>
      </c>
      <c r="B466" s="2" t="str">
        <f aca="false">IF(Clients!A456="","",Clients!K456&amp;"")</f>
        <v/>
      </c>
      <c r="C466" s="2" t="str">
        <f aca="false">IF(Clients!A456="","",Clients!J456&amp;"")</f>
        <v/>
      </c>
      <c r="D466" s="2" t="str">
        <f aca="false">IF(OR(Clients!A456="",Clients!H456=""),"",Clients!H456)</f>
        <v/>
      </c>
      <c r="E466" s="4" t="str">
        <f aca="false">IF(OR(Clients!A456="",Clients!F456=""),"",Clients!F456)</f>
        <v/>
      </c>
      <c r="F466" s="14" t="str">
        <f aca="false">IF(OR(Clients!A456="",Clients!L456=""),"",IF(ISNUMBER(Clients!L456),Clients!L456,IFERROR(DATE(VALUE(RIGHT(Clients!L456,4)),VALUE(MID(Clients!L456,4,2)),VALUE(LEFT(Clients!L456,2))),"Date à vérifier")))</f>
        <v/>
      </c>
      <c r="G466" s="5" t="str">
        <f aca="false">IF(ISNUMBER(F466),F466-$B$4,"")</f>
        <v/>
      </c>
      <c r="H466" s="2" t="str">
        <f aca="false">IF(AND(ISNUMBER(G466),C466&lt;&gt;"Sain",G466&lt;=$B$3),"Oui","")</f>
        <v/>
      </c>
    </row>
    <row r="467" customFormat="false" ht="15" hidden="false" customHeight="false" outlineLevel="0" collapsed="false">
      <c r="A467" s="2" t="str">
        <f aca="false">IF(Clients!A457="","",Clients!A457)</f>
        <v/>
      </c>
      <c r="B467" s="2" t="str">
        <f aca="false">IF(Clients!A457="","",Clients!K457&amp;"")</f>
        <v/>
      </c>
      <c r="C467" s="2" t="str">
        <f aca="false">IF(Clients!A457="","",Clients!J457&amp;"")</f>
        <v/>
      </c>
      <c r="D467" s="2" t="str">
        <f aca="false">IF(OR(Clients!A457="",Clients!H457=""),"",Clients!H457)</f>
        <v/>
      </c>
      <c r="E467" s="4" t="str">
        <f aca="false">IF(OR(Clients!A457="",Clients!F457=""),"",Clients!F457)</f>
        <v/>
      </c>
      <c r="F467" s="14" t="str">
        <f aca="false">IF(OR(Clients!A457="",Clients!L457=""),"",IF(ISNUMBER(Clients!L457),Clients!L457,IFERROR(DATE(VALUE(RIGHT(Clients!L457,4)),VALUE(MID(Clients!L457,4,2)),VALUE(LEFT(Clients!L457,2))),"Date à vérifier")))</f>
        <v/>
      </c>
      <c r="G467" s="5" t="str">
        <f aca="false">IF(ISNUMBER(F467),F467-$B$4,"")</f>
        <v/>
      </c>
      <c r="H467" s="2" t="str">
        <f aca="false">IF(AND(ISNUMBER(G467),C467&lt;&gt;"Sain",G467&lt;=$B$3),"Oui","")</f>
        <v/>
      </c>
    </row>
    <row r="468" customFormat="false" ht="15" hidden="false" customHeight="false" outlineLevel="0" collapsed="false">
      <c r="A468" s="2" t="str">
        <f aca="false">IF(Clients!A458="","",Clients!A458)</f>
        <v/>
      </c>
      <c r="B468" s="2" t="str">
        <f aca="false">IF(Clients!A458="","",Clients!K458&amp;"")</f>
        <v/>
      </c>
      <c r="C468" s="2" t="str">
        <f aca="false">IF(Clients!A458="","",Clients!J458&amp;"")</f>
        <v/>
      </c>
      <c r="D468" s="2" t="str">
        <f aca="false">IF(OR(Clients!A458="",Clients!H458=""),"",Clients!H458)</f>
        <v/>
      </c>
      <c r="E468" s="4" t="str">
        <f aca="false">IF(OR(Clients!A458="",Clients!F458=""),"",Clients!F458)</f>
        <v/>
      </c>
      <c r="F468" s="14" t="str">
        <f aca="false">IF(OR(Clients!A458="",Clients!L458=""),"",IF(ISNUMBER(Clients!L458),Clients!L458,IFERROR(DATE(VALUE(RIGHT(Clients!L458,4)),VALUE(MID(Clients!L458,4,2)),VALUE(LEFT(Clients!L458,2))),"Date à vérifier")))</f>
        <v/>
      </c>
      <c r="G468" s="5" t="str">
        <f aca="false">IF(ISNUMBER(F468),F468-$B$4,"")</f>
        <v/>
      </c>
      <c r="H468" s="2" t="str">
        <f aca="false">IF(AND(ISNUMBER(G468),C468&lt;&gt;"Sain",G468&lt;=$B$3),"Oui","")</f>
        <v/>
      </c>
    </row>
    <row r="469" customFormat="false" ht="15" hidden="false" customHeight="false" outlineLevel="0" collapsed="false">
      <c r="A469" s="2" t="str">
        <f aca="false">IF(Clients!A459="","",Clients!A459)</f>
        <v/>
      </c>
      <c r="B469" s="2" t="str">
        <f aca="false">IF(Clients!A459="","",Clients!K459&amp;"")</f>
        <v/>
      </c>
      <c r="C469" s="2" t="str">
        <f aca="false">IF(Clients!A459="","",Clients!J459&amp;"")</f>
        <v/>
      </c>
      <c r="D469" s="2" t="str">
        <f aca="false">IF(OR(Clients!A459="",Clients!H459=""),"",Clients!H459)</f>
        <v/>
      </c>
      <c r="E469" s="4" t="str">
        <f aca="false">IF(OR(Clients!A459="",Clients!F459=""),"",Clients!F459)</f>
        <v/>
      </c>
      <c r="F469" s="14" t="str">
        <f aca="false">IF(OR(Clients!A459="",Clients!L459=""),"",IF(ISNUMBER(Clients!L459),Clients!L459,IFERROR(DATE(VALUE(RIGHT(Clients!L459,4)),VALUE(MID(Clients!L459,4,2)),VALUE(LEFT(Clients!L459,2))),"Date à vérifier")))</f>
        <v/>
      </c>
      <c r="G469" s="5" t="str">
        <f aca="false">IF(ISNUMBER(F469),F469-$B$4,"")</f>
        <v/>
      </c>
      <c r="H469" s="2" t="str">
        <f aca="false">IF(AND(ISNUMBER(G469),C469&lt;&gt;"Sain",G469&lt;=$B$3),"Oui","")</f>
        <v/>
      </c>
    </row>
    <row r="470" customFormat="false" ht="15" hidden="false" customHeight="false" outlineLevel="0" collapsed="false">
      <c r="A470" s="2" t="str">
        <f aca="false">IF(Clients!A460="","",Clients!A460)</f>
        <v/>
      </c>
      <c r="B470" s="2" t="str">
        <f aca="false">IF(Clients!A460="","",Clients!K460&amp;"")</f>
        <v/>
      </c>
      <c r="C470" s="2" t="str">
        <f aca="false">IF(Clients!A460="","",Clients!J460&amp;"")</f>
        <v/>
      </c>
      <c r="D470" s="2" t="str">
        <f aca="false">IF(OR(Clients!A460="",Clients!H460=""),"",Clients!H460)</f>
        <v/>
      </c>
      <c r="E470" s="4" t="str">
        <f aca="false">IF(OR(Clients!A460="",Clients!F460=""),"",Clients!F460)</f>
        <v/>
      </c>
      <c r="F470" s="14" t="str">
        <f aca="false">IF(OR(Clients!A460="",Clients!L460=""),"",IF(ISNUMBER(Clients!L460),Clients!L460,IFERROR(DATE(VALUE(RIGHT(Clients!L460,4)),VALUE(MID(Clients!L460,4,2)),VALUE(LEFT(Clients!L460,2))),"Date à vérifier")))</f>
        <v/>
      </c>
      <c r="G470" s="5" t="str">
        <f aca="false">IF(ISNUMBER(F470),F470-$B$4,"")</f>
        <v/>
      </c>
      <c r="H470" s="2" t="str">
        <f aca="false">IF(AND(ISNUMBER(G470),C470&lt;&gt;"Sain",G470&lt;=$B$3),"Oui","")</f>
        <v/>
      </c>
    </row>
    <row r="471" customFormat="false" ht="15" hidden="false" customHeight="false" outlineLevel="0" collapsed="false">
      <c r="A471" s="2" t="str">
        <f aca="false">IF(Clients!A461="","",Clients!A461)</f>
        <v/>
      </c>
      <c r="B471" s="2" t="str">
        <f aca="false">IF(Clients!A461="","",Clients!K461&amp;"")</f>
        <v/>
      </c>
      <c r="C471" s="2" t="str">
        <f aca="false">IF(Clients!A461="","",Clients!J461&amp;"")</f>
        <v/>
      </c>
      <c r="D471" s="2" t="str">
        <f aca="false">IF(OR(Clients!A461="",Clients!H461=""),"",Clients!H461)</f>
        <v/>
      </c>
      <c r="E471" s="4" t="str">
        <f aca="false">IF(OR(Clients!A461="",Clients!F461=""),"",Clients!F461)</f>
        <v/>
      </c>
      <c r="F471" s="14" t="str">
        <f aca="false">IF(OR(Clients!A461="",Clients!L461=""),"",IF(ISNUMBER(Clients!L461),Clients!L461,IFERROR(DATE(VALUE(RIGHT(Clients!L461,4)),VALUE(MID(Clients!L461,4,2)),VALUE(LEFT(Clients!L461,2))),"Date à vérifier")))</f>
        <v/>
      </c>
      <c r="G471" s="5" t="str">
        <f aca="false">IF(ISNUMBER(F471),F471-$B$4,"")</f>
        <v/>
      </c>
      <c r="H471" s="2" t="str">
        <f aca="false">IF(AND(ISNUMBER(G471),C471&lt;&gt;"Sain",G471&lt;=$B$3),"Oui","")</f>
        <v/>
      </c>
    </row>
    <row r="472" customFormat="false" ht="15" hidden="false" customHeight="false" outlineLevel="0" collapsed="false">
      <c r="A472" s="2" t="str">
        <f aca="false">IF(Clients!A462="","",Clients!A462)</f>
        <v/>
      </c>
      <c r="B472" s="2" t="str">
        <f aca="false">IF(Clients!A462="","",Clients!K462&amp;"")</f>
        <v/>
      </c>
      <c r="C472" s="2" t="str">
        <f aca="false">IF(Clients!A462="","",Clients!J462&amp;"")</f>
        <v/>
      </c>
      <c r="D472" s="2" t="str">
        <f aca="false">IF(OR(Clients!A462="",Clients!H462=""),"",Clients!H462)</f>
        <v/>
      </c>
      <c r="E472" s="4" t="str">
        <f aca="false">IF(OR(Clients!A462="",Clients!F462=""),"",Clients!F462)</f>
        <v/>
      </c>
      <c r="F472" s="14" t="str">
        <f aca="false">IF(OR(Clients!A462="",Clients!L462=""),"",IF(ISNUMBER(Clients!L462),Clients!L462,IFERROR(DATE(VALUE(RIGHT(Clients!L462,4)),VALUE(MID(Clients!L462,4,2)),VALUE(LEFT(Clients!L462,2))),"Date à vérifier")))</f>
        <v/>
      </c>
      <c r="G472" s="5" t="str">
        <f aca="false">IF(ISNUMBER(F472),F472-$B$4,"")</f>
        <v/>
      </c>
      <c r="H472" s="2" t="str">
        <f aca="false">IF(AND(ISNUMBER(G472),C472&lt;&gt;"Sain",G472&lt;=$B$3),"Oui","")</f>
        <v/>
      </c>
    </row>
    <row r="473" customFormat="false" ht="15" hidden="false" customHeight="false" outlineLevel="0" collapsed="false">
      <c r="A473" s="2" t="str">
        <f aca="false">IF(Clients!A463="","",Clients!A463)</f>
        <v/>
      </c>
      <c r="B473" s="2" t="str">
        <f aca="false">IF(Clients!A463="","",Clients!K463&amp;"")</f>
        <v/>
      </c>
      <c r="C473" s="2" t="str">
        <f aca="false">IF(Clients!A463="","",Clients!J463&amp;"")</f>
        <v/>
      </c>
      <c r="D473" s="2" t="str">
        <f aca="false">IF(OR(Clients!A463="",Clients!H463=""),"",Clients!H463)</f>
        <v/>
      </c>
      <c r="E473" s="4" t="str">
        <f aca="false">IF(OR(Clients!A463="",Clients!F463=""),"",Clients!F463)</f>
        <v/>
      </c>
      <c r="F473" s="14" t="str">
        <f aca="false">IF(OR(Clients!A463="",Clients!L463=""),"",IF(ISNUMBER(Clients!L463),Clients!L463,IFERROR(DATE(VALUE(RIGHT(Clients!L463,4)),VALUE(MID(Clients!L463,4,2)),VALUE(LEFT(Clients!L463,2))),"Date à vérifier")))</f>
        <v/>
      </c>
      <c r="G473" s="5" t="str">
        <f aca="false">IF(ISNUMBER(F473),F473-$B$4,"")</f>
        <v/>
      </c>
      <c r="H473" s="2" t="str">
        <f aca="false">IF(AND(ISNUMBER(G473),C473&lt;&gt;"Sain",G473&lt;=$B$3),"Oui","")</f>
        <v/>
      </c>
    </row>
    <row r="474" customFormat="false" ht="15" hidden="false" customHeight="false" outlineLevel="0" collapsed="false">
      <c r="A474" s="2" t="str">
        <f aca="false">IF(Clients!A464="","",Clients!A464)</f>
        <v/>
      </c>
      <c r="B474" s="2" t="str">
        <f aca="false">IF(Clients!A464="","",Clients!K464&amp;"")</f>
        <v/>
      </c>
      <c r="C474" s="2" t="str">
        <f aca="false">IF(Clients!A464="","",Clients!J464&amp;"")</f>
        <v/>
      </c>
      <c r="D474" s="2" t="str">
        <f aca="false">IF(OR(Clients!A464="",Clients!H464=""),"",Clients!H464)</f>
        <v/>
      </c>
      <c r="E474" s="4" t="str">
        <f aca="false">IF(OR(Clients!A464="",Clients!F464=""),"",Clients!F464)</f>
        <v/>
      </c>
      <c r="F474" s="14" t="str">
        <f aca="false">IF(OR(Clients!A464="",Clients!L464=""),"",IF(ISNUMBER(Clients!L464),Clients!L464,IFERROR(DATE(VALUE(RIGHT(Clients!L464,4)),VALUE(MID(Clients!L464,4,2)),VALUE(LEFT(Clients!L464,2))),"Date à vérifier")))</f>
        <v/>
      </c>
      <c r="G474" s="5" t="str">
        <f aca="false">IF(ISNUMBER(F474),F474-$B$4,"")</f>
        <v/>
      </c>
      <c r="H474" s="2" t="str">
        <f aca="false">IF(AND(ISNUMBER(G474),C474&lt;&gt;"Sain",G474&lt;=$B$3),"Oui","")</f>
        <v/>
      </c>
    </row>
    <row r="475" customFormat="false" ht="15" hidden="false" customHeight="false" outlineLevel="0" collapsed="false">
      <c r="A475" s="2" t="str">
        <f aca="false">IF(Clients!A465="","",Clients!A465)</f>
        <v/>
      </c>
      <c r="B475" s="2" t="str">
        <f aca="false">IF(Clients!A465="","",Clients!K465&amp;"")</f>
        <v/>
      </c>
      <c r="C475" s="2" t="str">
        <f aca="false">IF(Clients!A465="","",Clients!J465&amp;"")</f>
        <v/>
      </c>
      <c r="D475" s="2" t="str">
        <f aca="false">IF(OR(Clients!A465="",Clients!H465=""),"",Clients!H465)</f>
        <v/>
      </c>
      <c r="E475" s="4" t="str">
        <f aca="false">IF(OR(Clients!A465="",Clients!F465=""),"",Clients!F465)</f>
        <v/>
      </c>
      <c r="F475" s="14" t="str">
        <f aca="false">IF(OR(Clients!A465="",Clients!L465=""),"",IF(ISNUMBER(Clients!L465),Clients!L465,IFERROR(DATE(VALUE(RIGHT(Clients!L465,4)),VALUE(MID(Clients!L465,4,2)),VALUE(LEFT(Clients!L465,2))),"Date à vérifier")))</f>
        <v/>
      </c>
      <c r="G475" s="5" t="str">
        <f aca="false">IF(ISNUMBER(F475),F475-$B$4,"")</f>
        <v/>
      </c>
      <c r="H475" s="2" t="str">
        <f aca="false">IF(AND(ISNUMBER(G475),C475&lt;&gt;"Sain",G475&lt;=$B$3),"Oui","")</f>
        <v/>
      </c>
    </row>
    <row r="476" customFormat="false" ht="15" hidden="false" customHeight="false" outlineLevel="0" collapsed="false">
      <c r="A476" s="2" t="str">
        <f aca="false">IF(Clients!A466="","",Clients!A466)</f>
        <v/>
      </c>
      <c r="B476" s="2" t="str">
        <f aca="false">IF(Clients!A466="","",Clients!K466&amp;"")</f>
        <v/>
      </c>
      <c r="C476" s="2" t="str">
        <f aca="false">IF(Clients!A466="","",Clients!J466&amp;"")</f>
        <v/>
      </c>
      <c r="D476" s="2" t="str">
        <f aca="false">IF(OR(Clients!A466="",Clients!H466=""),"",Clients!H466)</f>
        <v/>
      </c>
      <c r="E476" s="4" t="str">
        <f aca="false">IF(OR(Clients!A466="",Clients!F466=""),"",Clients!F466)</f>
        <v/>
      </c>
      <c r="F476" s="14" t="str">
        <f aca="false">IF(OR(Clients!A466="",Clients!L466=""),"",IF(ISNUMBER(Clients!L466),Clients!L466,IFERROR(DATE(VALUE(RIGHT(Clients!L466,4)),VALUE(MID(Clients!L466,4,2)),VALUE(LEFT(Clients!L466,2))),"Date à vérifier")))</f>
        <v/>
      </c>
      <c r="G476" s="5" t="str">
        <f aca="false">IF(ISNUMBER(F476),F476-$B$4,"")</f>
        <v/>
      </c>
      <c r="H476" s="2" t="str">
        <f aca="false">IF(AND(ISNUMBER(G476),C476&lt;&gt;"Sain",G476&lt;=$B$3),"Oui","")</f>
        <v/>
      </c>
    </row>
    <row r="477" customFormat="false" ht="15" hidden="false" customHeight="false" outlineLevel="0" collapsed="false">
      <c r="A477" s="2" t="str">
        <f aca="false">IF(Clients!A467="","",Clients!A467)</f>
        <v/>
      </c>
      <c r="B477" s="2" t="str">
        <f aca="false">IF(Clients!A467="","",Clients!K467&amp;"")</f>
        <v/>
      </c>
      <c r="C477" s="2" t="str">
        <f aca="false">IF(Clients!A467="","",Clients!J467&amp;"")</f>
        <v/>
      </c>
      <c r="D477" s="2" t="str">
        <f aca="false">IF(OR(Clients!A467="",Clients!H467=""),"",Clients!H467)</f>
        <v/>
      </c>
      <c r="E477" s="4" t="str">
        <f aca="false">IF(OR(Clients!A467="",Clients!F467=""),"",Clients!F467)</f>
        <v/>
      </c>
      <c r="F477" s="14" t="str">
        <f aca="false">IF(OR(Clients!A467="",Clients!L467=""),"",IF(ISNUMBER(Clients!L467),Clients!L467,IFERROR(DATE(VALUE(RIGHT(Clients!L467,4)),VALUE(MID(Clients!L467,4,2)),VALUE(LEFT(Clients!L467,2))),"Date à vérifier")))</f>
        <v/>
      </c>
      <c r="G477" s="5" t="str">
        <f aca="false">IF(ISNUMBER(F477),F477-$B$4,"")</f>
        <v/>
      </c>
      <c r="H477" s="2" t="str">
        <f aca="false">IF(AND(ISNUMBER(G477),C477&lt;&gt;"Sain",G477&lt;=$B$3),"Oui","")</f>
        <v/>
      </c>
    </row>
    <row r="478" customFormat="false" ht="15" hidden="false" customHeight="false" outlineLevel="0" collapsed="false">
      <c r="A478" s="2" t="str">
        <f aca="false">IF(Clients!A468="","",Clients!A468)</f>
        <v/>
      </c>
      <c r="B478" s="2" t="str">
        <f aca="false">IF(Clients!A468="","",Clients!K468&amp;"")</f>
        <v/>
      </c>
      <c r="C478" s="2" t="str">
        <f aca="false">IF(Clients!A468="","",Clients!J468&amp;"")</f>
        <v/>
      </c>
      <c r="D478" s="2" t="str">
        <f aca="false">IF(OR(Clients!A468="",Clients!H468=""),"",Clients!H468)</f>
        <v/>
      </c>
      <c r="E478" s="4" t="str">
        <f aca="false">IF(OR(Clients!A468="",Clients!F468=""),"",Clients!F468)</f>
        <v/>
      </c>
      <c r="F478" s="14" t="str">
        <f aca="false">IF(OR(Clients!A468="",Clients!L468=""),"",IF(ISNUMBER(Clients!L468),Clients!L468,IFERROR(DATE(VALUE(RIGHT(Clients!L468,4)),VALUE(MID(Clients!L468,4,2)),VALUE(LEFT(Clients!L468,2))),"Date à vérifier")))</f>
        <v/>
      </c>
      <c r="G478" s="5" t="str">
        <f aca="false">IF(ISNUMBER(F478),F478-$B$4,"")</f>
        <v/>
      </c>
      <c r="H478" s="2" t="str">
        <f aca="false">IF(AND(ISNUMBER(G478),C478&lt;&gt;"Sain",G478&lt;=$B$3),"Oui","")</f>
        <v/>
      </c>
    </row>
    <row r="479" customFormat="false" ht="15" hidden="false" customHeight="false" outlineLevel="0" collapsed="false">
      <c r="A479" s="2" t="str">
        <f aca="false">IF(Clients!A469="","",Clients!A469)</f>
        <v/>
      </c>
      <c r="B479" s="2" t="str">
        <f aca="false">IF(Clients!A469="","",Clients!K469&amp;"")</f>
        <v/>
      </c>
      <c r="C479" s="2" t="str">
        <f aca="false">IF(Clients!A469="","",Clients!J469&amp;"")</f>
        <v/>
      </c>
      <c r="D479" s="2" t="str">
        <f aca="false">IF(OR(Clients!A469="",Clients!H469=""),"",Clients!H469)</f>
        <v/>
      </c>
      <c r="E479" s="4" t="str">
        <f aca="false">IF(OR(Clients!A469="",Clients!F469=""),"",Clients!F469)</f>
        <v/>
      </c>
      <c r="F479" s="14" t="str">
        <f aca="false">IF(OR(Clients!A469="",Clients!L469=""),"",IF(ISNUMBER(Clients!L469),Clients!L469,IFERROR(DATE(VALUE(RIGHT(Clients!L469,4)),VALUE(MID(Clients!L469,4,2)),VALUE(LEFT(Clients!L469,2))),"Date à vérifier")))</f>
        <v/>
      </c>
      <c r="G479" s="5" t="str">
        <f aca="false">IF(ISNUMBER(F479),F479-$B$4,"")</f>
        <v/>
      </c>
      <c r="H479" s="2" t="str">
        <f aca="false">IF(AND(ISNUMBER(G479),C479&lt;&gt;"Sain",G479&lt;=$B$3),"Oui","")</f>
        <v/>
      </c>
    </row>
    <row r="480" customFormat="false" ht="15" hidden="false" customHeight="false" outlineLevel="0" collapsed="false">
      <c r="A480" s="2" t="str">
        <f aca="false">IF(Clients!A470="","",Clients!A470)</f>
        <v/>
      </c>
      <c r="B480" s="2" t="str">
        <f aca="false">IF(Clients!A470="","",Clients!K470&amp;"")</f>
        <v/>
      </c>
      <c r="C480" s="2" t="str">
        <f aca="false">IF(Clients!A470="","",Clients!J470&amp;"")</f>
        <v/>
      </c>
      <c r="D480" s="2" t="str">
        <f aca="false">IF(OR(Clients!A470="",Clients!H470=""),"",Clients!H470)</f>
        <v/>
      </c>
      <c r="E480" s="4" t="str">
        <f aca="false">IF(OR(Clients!A470="",Clients!F470=""),"",Clients!F470)</f>
        <v/>
      </c>
      <c r="F480" s="14" t="str">
        <f aca="false">IF(OR(Clients!A470="",Clients!L470=""),"",IF(ISNUMBER(Clients!L470),Clients!L470,IFERROR(DATE(VALUE(RIGHT(Clients!L470,4)),VALUE(MID(Clients!L470,4,2)),VALUE(LEFT(Clients!L470,2))),"Date à vérifier")))</f>
        <v/>
      </c>
      <c r="G480" s="5" t="str">
        <f aca="false">IF(ISNUMBER(F480),F480-$B$4,"")</f>
        <v/>
      </c>
      <c r="H480" s="2" t="str">
        <f aca="false">IF(AND(ISNUMBER(G480),C480&lt;&gt;"Sain",G480&lt;=$B$3),"Oui","")</f>
        <v/>
      </c>
    </row>
    <row r="481" customFormat="false" ht="15" hidden="false" customHeight="false" outlineLevel="0" collapsed="false">
      <c r="A481" s="2" t="str">
        <f aca="false">IF(Clients!A471="","",Clients!A471)</f>
        <v/>
      </c>
      <c r="B481" s="2" t="str">
        <f aca="false">IF(Clients!A471="","",Clients!K471&amp;"")</f>
        <v/>
      </c>
      <c r="C481" s="2" t="str">
        <f aca="false">IF(Clients!A471="","",Clients!J471&amp;"")</f>
        <v/>
      </c>
      <c r="D481" s="2" t="str">
        <f aca="false">IF(OR(Clients!A471="",Clients!H471=""),"",Clients!H471)</f>
        <v/>
      </c>
      <c r="E481" s="4" t="str">
        <f aca="false">IF(OR(Clients!A471="",Clients!F471=""),"",Clients!F471)</f>
        <v/>
      </c>
      <c r="F481" s="14" t="str">
        <f aca="false">IF(OR(Clients!A471="",Clients!L471=""),"",IF(ISNUMBER(Clients!L471),Clients!L471,IFERROR(DATE(VALUE(RIGHT(Clients!L471,4)),VALUE(MID(Clients!L471,4,2)),VALUE(LEFT(Clients!L471,2))),"Date à vérifier")))</f>
        <v/>
      </c>
      <c r="G481" s="5" t="str">
        <f aca="false">IF(ISNUMBER(F481),F481-$B$4,"")</f>
        <v/>
      </c>
      <c r="H481" s="2" t="str">
        <f aca="false">IF(AND(ISNUMBER(G481),C481&lt;&gt;"Sain",G481&lt;=$B$3),"Oui","")</f>
        <v/>
      </c>
    </row>
    <row r="482" customFormat="false" ht="15" hidden="false" customHeight="false" outlineLevel="0" collapsed="false">
      <c r="A482" s="2" t="str">
        <f aca="false">IF(Clients!A472="","",Clients!A472)</f>
        <v/>
      </c>
      <c r="B482" s="2" t="str">
        <f aca="false">IF(Clients!A472="","",Clients!K472&amp;"")</f>
        <v/>
      </c>
      <c r="C482" s="2" t="str">
        <f aca="false">IF(Clients!A472="","",Clients!J472&amp;"")</f>
        <v/>
      </c>
      <c r="D482" s="2" t="str">
        <f aca="false">IF(OR(Clients!A472="",Clients!H472=""),"",Clients!H472)</f>
        <v/>
      </c>
      <c r="E482" s="4" t="str">
        <f aca="false">IF(OR(Clients!A472="",Clients!F472=""),"",Clients!F472)</f>
        <v/>
      </c>
      <c r="F482" s="14" t="str">
        <f aca="false">IF(OR(Clients!A472="",Clients!L472=""),"",IF(ISNUMBER(Clients!L472),Clients!L472,IFERROR(DATE(VALUE(RIGHT(Clients!L472,4)),VALUE(MID(Clients!L472,4,2)),VALUE(LEFT(Clients!L472,2))),"Date à vérifier")))</f>
        <v/>
      </c>
      <c r="G482" s="5" t="str">
        <f aca="false">IF(ISNUMBER(F482),F482-$B$4,"")</f>
        <v/>
      </c>
      <c r="H482" s="2" t="str">
        <f aca="false">IF(AND(ISNUMBER(G482),C482&lt;&gt;"Sain",G482&lt;=$B$3),"Oui","")</f>
        <v/>
      </c>
    </row>
    <row r="483" customFormat="false" ht="15" hidden="false" customHeight="false" outlineLevel="0" collapsed="false">
      <c r="A483" s="2" t="str">
        <f aca="false">IF(Clients!A473="","",Clients!A473)</f>
        <v/>
      </c>
      <c r="B483" s="2" t="str">
        <f aca="false">IF(Clients!A473="","",Clients!K473&amp;"")</f>
        <v/>
      </c>
      <c r="C483" s="2" t="str">
        <f aca="false">IF(Clients!A473="","",Clients!J473&amp;"")</f>
        <v/>
      </c>
      <c r="D483" s="2" t="str">
        <f aca="false">IF(OR(Clients!A473="",Clients!H473=""),"",Clients!H473)</f>
        <v/>
      </c>
      <c r="E483" s="4" t="str">
        <f aca="false">IF(OR(Clients!A473="",Clients!F473=""),"",Clients!F473)</f>
        <v/>
      </c>
      <c r="F483" s="14" t="str">
        <f aca="false">IF(OR(Clients!A473="",Clients!L473=""),"",IF(ISNUMBER(Clients!L473),Clients!L473,IFERROR(DATE(VALUE(RIGHT(Clients!L473,4)),VALUE(MID(Clients!L473,4,2)),VALUE(LEFT(Clients!L473,2))),"Date à vérifier")))</f>
        <v/>
      </c>
      <c r="G483" s="5" t="str">
        <f aca="false">IF(ISNUMBER(F483),F483-$B$4,"")</f>
        <v/>
      </c>
      <c r="H483" s="2" t="str">
        <f aca="false">IF(AND(ISNUMBER(G483),C483&lt;&gt;"Sain",G483&lt;=$B$3),"Oui","")</f>
        <v/>
      </c>
    </row>
    <row r="484" customFormat="false" ht="15" hidden="false" customHeight="false" outlineLevel="0" collapsed="false">
      <c r="A484" s="2" t="str">
        <f aca="false">IF(Clients!A474="","",Clients!A474)</f>
        <v/>
      </c>
      <c r="B484" s="2" t="str">
        <f aca="false">IF(Clients!A474="","",Clients!K474&amp;"")</f>
        <v/>
      </c>
      <c r="C484" s="2" t="str">
        <f aca="false">IF(Clients!A474="","",Clients!J474&amp;"")</f>
        <v/>
      </c>
      <c r="D484" s="2" t="str">
        <f aca="false">IF(OR(Clients!A474="",Clients!H474=""),"",Clients!H474)</f>
        <v/>
      </c>
      <c r="E484" s="4" t="str">
        <f aca="false">IF(OR(Clients!A474="",Clients!F474=""),"",Clients!F474)</f>
        <v/>
      </c>
      <c r="F484" s="14" t="str">
        <f aca="false">IF(OR(Clients!A474="",Clients!L474=""),"",IF(ISNUMBER(Clients!L474),Clients!L474,IFERROR(DATE(VALUE(RIGHT(Clients!L474,4)),VALUE(MID(Clients!L474,4,2)),VALUE(LEFT(Clients!L474,2))),"Date à vérifier")))</f>
        <v/>
      </c>
      <c r="G484" s="5" t="str">
        <f aca="false">IF(ISNUMBER(F484),F484-$B$4,"")</f>
        <v/>
      </c>
      <c r="H484" s="2" t="str">
        <f aca="false">IF(AND(ISNUMBER(G484),C484&lt;&gt;"Sain",G484&lt;=$B$3),"Oui","")</f>
        <v/>
      </c>
    </row>
    <row r="485" customFormat="false" ht="15" hidden="false" customHeight="false" outlineLevel="0" collapsed="false">
      <c r="A485" s="2" t="str">
        <f aca="false">IF(Clients!A475="","",Clients!A475)</f>
        <v/>
      </c>
      <c r="B485" s="2" t="str">
        <f aca="false">IF(Clients!A475="","",Clients!K475&amp;"")</f>
        <v/>
      </c>
      <c r="C485" s="2" t="str">
        <f aca="false">IF(Clients!A475="","",Clients!J475&amp;"")</f>
        <v/>
      </c>
      <c r="D485" s="2" t="str">
        <f aca="false">IF(OR(Clients!A475="",Clients!H475=""),"",Clients!H475)</f>
        <v/>
      </c>
      <c r="E485" s="4" t="str">
        <f aca="false">IF(OR(Clients!A475="",Clients!F475=""),"",Clients!F475)</f>
        <v/>
      </c>
      <c r="F485" s="14" t="str">
        <f aca="false">IF(OR(Clients!A475="",Clients!L475=""),"",IF(ISNUMBER(Clients!L475),Clients!L475,IFERROR(DATE(VALUE(RIGHT(Clients!L475,4)),VALUE(MID(Clients!L475,4,2)),VALUE(LEFT(Clients!L475,2))),"Date à vérifier")))</f>
        <v/>
      </c>
      <c r="G485" s="5" t="str">
        <f aca="false">IF(ISNUMBER(F485),F485-$B$4,"")</f>
        <v/>
      </c>
      <c r="H485" s="2" t="str">
        <f aca="false">IF(AND(ISNUMBER(G485),C485&lt;&gt;"Sain",G485&lt;=$B$3),"Oui","")</f>
        <v/>
      </c>
    </row>
    <row r="486" customFormat="false" ht="15" hidden="false" customHeight="false" outlineLevel="0" collapsed="false">
      <c r="A486" s="2" t="str">
        <f aca="false">IF(Clients!A476="","",Clients!A476)</f>
        <v/>
      </c>
      <c r="B486" s="2" t="str">
        <f aca="false">IF(Clients!A476="","",Clients!K476&amp;"")</f>
        <v/>
      </c>
      <c r="C486" s="2" t="str">
        <f aca="false">IF(Clients!A476="","",Clients!J476&amp;"")</f>
        <v/>
      </c>
      <c r="D486" s="2" t="str">
        <f aca="false">IF(OR(Clients!A476="",Clients!H476=""),"",Clients!H476)</f>
        <v/>
      </c>
      <c r="E486" s="4" t="str">
        <f aca="false">IF(OR(Clients!A476="",Clients!F476=""),"",Clients!F476)</f>
        <v/>
      </c>
      <c r="F486" s="14" t="str">
        <f aca="false">IF(OR(Clients!A476="",Clients!L476=""),"",IF(ISNUMBER(Clients!L476),Clients!L476,IFERROR(DATE(VALUE(RIGHT(Clients!L476,4)),VALUE(MID(Clients!L476,4,2)),VALUE(LEFT(Clients!L476,2))),"Date à vérifier")))</f>
        <v/>
      </c>
      <c r="G486" s="5" t="str">
        <f aca="false">IF(ISNUMBER(F486),F486-$B$4,"")</f>
        <v/>
      </c>
      <c r="H486" s="2" t="str">
        <f aca="false">IF(AND(ISNUMBER(G486),C486&lt;&gt;"Sain",G486&lt;=$B$3),"Oui","")</f>
        <v/>
      </c>
    </row>
    <row r="487" customFormat="false" ht="15" hidden="false" customHeight="false" outlineLevel="0" collapsed="false">
      <c r="A487" s="2" t="str">
        <f aca="false">IF(Clients!A477="","",Clients!A477)</f>
        <v/>
      </c>
      <c r="B487" s="2" t="str">
        <f aca="false">IF(Clients!A477="","",Clients!K477&amp;"")</f>
        <v/>
      </c>
      <c r="C487" s="2" t="str">
        <f aca="false">IF(Clients!A477="","",Clients!J477&amp;"")</f>
        <v/>
      </c>
      <c r="D487" s="2" t="str">
        <f aca="false">IF(OR(Clients!A477="",Clients!H477=""),"",Clients!H477)</f>
        <v/>
      </c>
      <c r="E487" s="4" t="str">
        <f aca="false">IF(OR(Clients!A477="",Clients!F477=""),"",Clients!F477)</f>
        <v/>
      </c>
      <c r="F487" s="14" t="str">
        <f aca="false">IF(OR(Clients!A477="",Clients!L477=""),"",IF(ISNUMBER(Clients!L477),Clients!L477,IFERROR(DATE(VALUE(RIGHT(Clients!L477,4)),VALUE(MID(Clients!L477,4,2)),VALUE(LEFT(Clients!L477,2))),"Date à vérifier")))</f>
        <v/>
      </c>
      <c r="G487" s="5" t="str">
        <f aca="false">IF(ISNUMBER(F487),F487-$B$4,"")</f>
        <v/>
      </c>
      <c r="H487" s="2" t="str">
        <f aca="false">IF(AND(ISNUMBER(G487),C487&lt;&gt;"Sain",G487&lt;=$B$3),"Oui","")</f>
        <v/>
      </c>
    </row>
    <row r="488" customFormat="false" ht="15" hidden="false" customHeight="false" outlineLevel="0" collapsed="false">
      <c r="A488" s="2" t="str">
        <f aca="false">IF(Clients!A478="","",Clients!A478)</f>
        <v/>
      </c>
      <c r="B488" s="2" t="str">
        <f aca="false">IF(Clients!A478="","",Clients!K478&amp;"")</f>
        <v/>
      </c>
      <c r="C488" s="2" t="str">
        <f aca="false">IF(Clients!A478="","",Clients!J478&amp;"")</f>
        <v/>
      </c>
      <c r="D488" s="2" t="str">
        <f aca="false">IF(OR(Clients!A478="",Clients!H478=""),"",Clients!H478)</f>
        <v/>
      </c>
      <c r="E488" s="4" t="str">
        <f aca="false">IF(OR(Clients!A478="",Clients!F478=""),"",Clients!F478)</f>
        <v/>
      </c>
      <c r="F488" s="14" t="str">
        <f aca="false">IF(OR(Clients!A478="",Clients!L478=""),"",IF(ISNUMBER(Clients!L478),Clients!L478,IFERROR(DATE(VALUE(RIGHT(Clients!L478,4)),VALUE(MID(Clients!L478,4,2)),VALUE(LEFT(Clients!L478,2))),"Date à vérifier")))</f>
        <v/>
      </c>
      <c r="G488" s="5" t="str">
        <f aca="false">IF(ISNUMBER(F488),F488-$B$4,"")</f>
        <v/>
      </c>
      <c r="H488" s="2" t="str">
        <f aca="false">IF(AND(ISNUMBER(G488),C488&lt;&gt;"Sain",G488&lt;=$B$3),"Oui","")</f>
        <v/>
      </c>
    </row>
    <row r="489" customFormat="false" ht="15" hidden="false" customHeight="false" outlineLevel="0" collapsed="false">
      <c r="A489" s="2" t="str">
        <f aca="false">IF(Clients!A479="","",Clients!A479)</f>
        <v/>
      </c>
      <c r="B489" s="2" t="str">
        <f aca="false">IF(Clients!A479="","",Clients!K479&amp;"")</f>
        <v/>
      </c>
      <c r="C489" s="2" t="str">
        <f aca="false">IF(Clients!A479="","",Clients!J479&amp;"")</f>
        <v/>
      </c>
      <c r="D489" s="2" t="str">
        <f aca="false">IF(OR(Clients!A479="",Clients!H479=""),"",Clients!H479)</f>
        <v/>
      </c>
      <c r="E489" s="4" t="str">
        <f aca="false">IF(OR(Clients!A479="",Clients!F479=""),"",Clients!F479)</f>
        <v/>
      </c>
      <c r="F489" s="14" t="str">
        <f aca="false">IF(OR(Clients!A479="",Clients!L479=""),"",IF(ISNUMBER(Clients!L479),Clients!L479,IFERROR(DATE(VALUE(RIGHT(Clients!L479,4)),VALUE(MID(Clients!L479,4,2)),VALUE(LEFT(Clients!L479,2))),"Date à vérifier")))</f>
        <v/>
      </c>
      <c r="G489" s="5" t="str">
        <f aca="false">IF(ISNUMBER(F489),F489-$B$4,"")</f>
        <v/>
      </c>
      <c r="H489" s="2" t="str">
        <f aca="false">IF(AND(ISNUMBER(G489),C489&lt;&gt;"Sain",G489&lt;=$B$3),"Oui","")</f>
        <v/>
      </c>
    </row>
    <row r="490" customFormat="false" ht="15" hidden="false" customHeight="false" outlineLevel="0" collapsed="false">
      <c r="A490" s="2" t="str">
        <f aca="false">IF(Clients!A480="","",Clients!A480)</f>
        <v/>
      </c>
      <c r="B490" s="2" t="str">
        <f aca="false">IF(Clients!A480="","",Clients!K480&amp;"")</f>
        <v/>
      </c>
      <c r="C490" s="2" t="str">
        <f aca="false">IF(Clients!A480="","",Clients!J480&amp;"")</f>
        <v/>
      </c>
      <c r="D490" s="2" t="str">
        <f aca="false">IF(OR(Clients!A480="",Clients!H480=""),"",Clients!H480)</f>
        <v/>
      </c>
      <c r="E490" s="4" t="str">
        <f aca="false">IF(OR(Clients!A480="",Clients!F480=""),"",Clients!F480)</f>
        <v/>
      </c>
      <c r="F490" s="14" t="str">
        <f aca="false">IF(OR(Clients!A480="",Clients!L480=""),"",IF(ISNUMBER(Clients!L480),Clients!L480,IFERROR(DATE(VALUE(RIGHT(Clients!L480,4)),VALUE(MID(Clients!L480,4,2)),VALUE(LEFT(Clients!L480,2))),"Date à vérifier")))</f>
        <v/>
      </c>
      <c r="G490" s="5" t="str">
        <f aca="false">IF(ISNUMBER(F490),F490-$B$4,"")</f>
        <v/>
      </c>
      <c r="H490" s="2" t="str">
        <f aca="false">IF(AND(ISNUMBER(G490),C490&lt;&gt;"Sain",G490&lt;=$B$3),"Oui","")</f>
        <v/>
      </c>
    </row>
    <row r="491" customFormat="false" ht="15" hidden="false" customHeight="false" outlineLevel="0" collapsed="false">
      <c r="A491" s="2" t="str">
        <f aca="false">IF(Clients!A481="","",Clients!A481)</f>
        <v/>
      </c>
      <c r="B491" s="2" t="str">
        <f aca="false">IF(Clients!A481="","",Clients!K481&amp;"")</f>
        <v/>
      </c>
      <c r="C491" s="2" t="str">
        <f aca="false">IF(Clients!A481="","",Clients!J481&amp;"")</f>
        <v/>
      </c>
      <c r="D491" s="2" t="str">
        <f aca="false">IF(OR(Clients!A481="",Clients!H481=""),"",Clients!H481)</f>
        <v/>
      </c>
      <c r="E491" s="4" t="str">
        <f aca="false">IF(OR(Clients!A481="",Clients!F481=""),"",Clients!F481)</f>
        <v/>
      </c>
      <c r="F491" s="14" t="str">
        <f aca="false">IF(OR(Clients!A481="",Clients!L481=""),"",IF(ISNUMBER(Clients!L481),Clients!L481,IFERROR(DATE(VALUE(RIGHT(Clients!L481,4)),VALUE(MID(Clients!L481,4,2)),VALUE(LEFT(Clients!L481,2))),"Date à vérifier")))</f>
        <v/>
      </c>
      <c r="G491" s="5" t="str">
        <f aca="false">IF(ISNUMBER(F491),F491-$B$4,"")</f>
        <v/>
      </c>
      <c r="H491" s="2" t="str">
        <f aca="false">IF(AND(ISNUMBER(G491),C491&lt;&gt;"Sain",G491&lt;=$B$3),"Oui","")</f>
        <v/>
      </c>
    </row>
    <row r="492" customFormat="false" ht="15" hidden="false" customHeight="false" outlineLevel="0" collapsed="false">
      <c r="A492" s="2" t="str">
        <f aca="false">IF(Clients!A482="","",Clients!A482)</f>
        <v/>
      </c>
      <c r="B492" s="2" t="str">
        <f aca="false">IF(Clients!A482="","",Clients!K482&amp;"")</f>
        <v/>
      </c>
      <c r="C492" s="2" t="str">
        <f aca="false">IF(Clients!A482="","",Clients!J482&amp;"")</f>
        <v/>
      </c>
      <c r="D492" s="2" t="str">
        <f aca="false">IF(OR(Clients!A482="",Clients!H482=""),"",Clients!H482)</f>
        <v/>
      </c>
      <c r="E492" s="4" t="str">
        <f aca="false">IF(OR(Clients!A482="",Clients!F482=""),"",Clients!F482)</f>
        <v/>
      </c>
      <c r="F492" s="14" t="str">
        <f aca="false">IF(OR(Clients!A482="",Clients!L482=""),"",IF(ISNUMBER(Clients!L482),Clients!L482,IFERROR(DATE(VALUE(RIGHT(Clients!L482,4)),VALUE(MID(Clients!L482,4,2)),VALUE(LEFT(Clients!L482,2))),"Date à vérifier")))</f>
        <v/>
      </c>
      <c r="G492" s="5" t="str">
        <f aca="false">IF(ISNUMBER(F492),F492-$B$4,"")</f>
        <v/>
      </c>
      <c r="H492" s="2" t="str">
        <f aca="false">IF(AND(ISNUMBER(G492),C492&lt;&gt;"Sain",G492&lt;=$B$3),"Oui","")</f>
        <v/>
      </c>
    </row>
    <row r="493" customFormat="false" ht="15" hidden="false" customHeight="false" outlineLevel="0" collapsed="false">
      <c r="A493" s="2" t="str">
        <f aca="false">IF(Clients!A483="","",Clients!A483)</f>
        <v/>
      </c>
      <c r="B493" s="2" t="str">
        <f aca="false">IF(Clients!A483="","",Clients!K483&amp;"")</f>
        <v/>
      </c>
      <c r="C493" s="2" t="str">
        <f aca="false">IF(Clients!A483="","",Clients!J483&amp;"")</f>
        <v/>
      </c>
      <c r="D493" s="2" t="str">
        <f aca="false">IF(OR(Clients!A483="",Clients!H483=""),"",Clients!H483)</f>
        <v/>
      </c>
      <c r="E493" s="4" t="str">
        <f aca="false">IF(OR(Clients!A483="",Clients!F483=""),"",Clients!F483)</f>
        <v/>
      </c>
      <c r="F493" s="14" t="str">
        <f aca="false">IF(OR(Clients!A483="",Clients!L483=""),"",IF(ISNUMBER(Clients!L483),Clients!L483,IFERROR(DATE(VALUE(RIGHT(Clients!L483,4)),VALUE(MID(Clients!L483,4,2)),VALUE(LEFT(Clients!L483,2))),"Date à vérifier")))</f>
        <v/>
      </c>
      <c r="G493" s="5" t="str">
        <f aca="false">IF(ISNUMBER(F493),F493-$B$4,"")</f>
        <v/>
      </c>
      <c r="H493" s="2" t="str">
        <f aca="false">IF(AND(ISNUMBER(G493),C493&lt;&gt;"Sain",G493&lt;=$B$3),"Oui","")</f>
        <v/>
      </c>
    </row>
    <row r="494" customFormat="false" ht="15" hidden="false" customHeight="false" outlineLevel="0" collapsed="false">
      <c r="A494" s="2" t="str">
        <f aca="false">IF(Clients!A484="","",Clients!A484)</f>
        <v/>
      </c>
      <c r="B494" s="2" t="str">
        <f aca="false">IF(Clients!A484="","",Clients!K484&amp;"")</f>
        <v/>
      </c>
      <c r="C494" s="2" t="str">
        <f aca="false">IF(Clients!A484="","",Clients!J484&amp;"")</f>
        <v/>
      </c>
      <c r="D494" s="2" t="str">
        <f aca="false">IF(OR(Clients!A484="",Clients!H484=""),"",Clients!H484)</f>
        <v/>
      </c>
      <c r="E494" s="4" t="str">
        <f aca="false">IF(OR(Clients!A484="",Clients!F484=""),"",Clients!F484)</f>
        <v/>
      </c>
      <c r="F494" s="14" t="str">
        <f aca="false">IF(OR(Clients!A484="",Clients!L484=""),"",IF(ISNUMBER(Clients!L484),Clients!L484,IFERROR(DATE(VALUE(RIGHT(Clients!L484,4)),VALUE(MID(Clients!L484,4,2)),VALUE(LEFT(Clients!L484,2))),"Date à vérifier")))</f>
        <v/>
      </c>
      <c r="G494" s="5" t="str">
        <f aca="false">IF(ISNUMBER(F494),F494-$B$4,"")</f>
        <v/>
      </c>
      <c r="H494" s="2" t="str">
        <f aca="false">IF(AND(ISNUMBER(G494),C494&lt;&gt;"Sain",G494&lt;=$B$3),"Oui","")</f>
        <v/>
      </c>
    </row>
    <row r="495" customFormat="false" ht="15" hidden="false" customHeight="false" outlineLevel="0" collapsed="false">
      <c r="A495" s="2" t="str">
        <f aca="false">IF(Clients!A485="","",Clients!A485)</f>
        <v/>
      </c>
      <c r="B495" s="2" t="str">
        <f aca="false">IF(Clients!A485="","",Clients!K485&amp;"")</f>
        <v/>
      </c>
      <c r="C495" s="2" t="str">
        <f aca="false">IF(Clients!A485="","",Clients!J485&amp;"")</f>
        <v/>
      </c>
      <c r="D495" s="2" t="str">
        <f aca="false">IF(OR(Clients!A485="",Clients!H485=""),"",Clients!H485)</f>
        <v/>
      </c>
      <c r="E495" s="4" t="str">
        <f aca="false">IF(OR(Clients!A485="",Clients!F485=""),"",Clients!F485)</f>
        <v/>
      </c>
      <c r="F495" s="14" t="str">
        <f aca="false">IF(OR(Clients!A485="",Clients!L485=""),"",IF(ISNUMBER(Clients!L485),Clients!L485,IFERROR(DATE(VALUE(RIGHT(Clients!L485,4)),VALUE(MID(Clients!L485,4,2)),VALUE(LEFT(Clients!L485,2))),"Date à vérifier")))</f>
        <v/>
      </c>
      <c r="G495" s="5" t="str">
        <f aca="false">IF(ISNUMBER(F495),F495-$B$4,"")</f>
        <v/>
      </c>
      <c r="H495" s="2" t="str">
        <f aca="false">IF(AND(ISNUMBER(G495),C495&lt;&gt;"Sain",G495&lt;=$B$3),"Oui","")</f>
        <v/>
      </c>
    </row>
    <row r="496" customFormat="false" ht="15" hidden="false" customHeight="false" outlineLevel="0" collapsed="false">
      <c r="A496" s="2" t="str">
        <f aca="false">IF(Clients!A486="","",Clients!A486)</f>
        <v/>
      </c>
      <c r="B496" s="2" t="str">
        <f aca="false">IF(Clients!A486="","",Clients!K486&amp;"")</f>
        <v/>
      </c>
      <c r="C496" s="2" t="str">
        <f aca="false">IF(Clients!A486="","",Clients!J486&amp;"")</f>
        <v/>
      </c>
      <c r="D496" s="2" t="str">
        <f aca="false">IF(OR(Clients!A486="",Clients!H486=""),"",Clients!H486)</f>
        <v/>
      </c>
      <c r="E496" s="4" t="str">
        <f aca="false">IF(OR(Clients!A486="",Clients!F486=""),"",Clients!F486)</f>
        <v/>
      </c>
      <c r="F496" s="14" t="str">
        <f aca="false">IF(OR(Clients!A486="",Clients!L486=""),"",IF(ISNUMBER(Clients!L486),Clients!L486,IFERROR(DATE(VALUE(RIGHT(Clients!L486,4)),VALUE(MID(Clients!L486,4,2)),VALUE(LEFT(Clients!L486,2))),"Date à vérifier")))</f>
        <v/>
      </c>
      <c r="G496" s="5" t="str">
        <f aca="false">IF(ISNUMBER(F496),F496-$B$4,"")</f>
        <v/>
      </c>
      <c r="H496" s="2" t="str">
        <f aca="false">IF(AND(ISNUMBER(G496),C496&lt;&gt;"Sain",G496&lt;=$B$3),"Oui","")</f>
        <v/>
      </c>
    </row>
    <row r="497" customFormat="false" ht="15" hidden="false" customHeight="false" outlineLevel="0" collapsed="false">
      <c r="A497" s="2" t="str">
        <f aca="false">IF(Clients!A487="","",Clients!A487)</f>
        <v/>
      </c>
      <c r="B497" s="2" t="str">
        <f aca="false">IF(Clients!A487="","",Clients!K487&amp;"")</f>
        <v/>
      </c>
      <c r="C497" s="2" t="str">
        <f aca="false">IF(Clients!A487="","",Clients!J487&amp;"")</f>
        <v/>
      </c>
      <c r="D497" s="2" t="str">
        <f aca="false">IF(OR(Clients!A487="",Clients!H487=""),"",Clients!H487)</f>
        <v/>
      </c>
      <c r="E497" s="4" t="str">
        <f aca="false">IF(OR(Clients!A487="",Clients!F487=""),"",Clients!F487)</f>
        <v/>
      </c>
      <c r="F497" s="14" t="str">
        <f aca="false">IF(OR(Clients!A487="",Clients!L487=""),"",IF(ISNUMBER(Clients!L487),Clients!L487,IFERROR(DATE(VALUE(RIGHT(Clients!L487,4)),VALUE(MID(Clients!L487,4,2)),VALUE(LEFT(Clients!L487,2))),"Date à vérifier")))</f>
        <v/>
      </c>
      <c r="G497" s="5" t="str">
        <f aca="false">IF(ISNUMBER(F497),F497-$B$4,"")</f>
        <v/>
      </c>
      <c r="H497" s="2" t="str">
        <f aca="false">IF(AND(ISNUMBER(G497),C497&lt;&gt;"Sain",G497&lt;=$B$3),"Oui","")</f>
        <v/>
      </c>
    </row>
    <row r="498" customFormat="false" ht="15" hidden="false" customHeight="false" outlineLevel="0" collapsed="false">
      <c r="A498" s="2" t="str">
        <f aca="false">IF(Clients!A488="","",Clients!A488)</f>
        <v/>
      </c>
      <c r="B498" s="2" t="str">
        <f aca="false">IF(Clients!A488="","",Clients!K488&amp;"")</f>
        <v/>
      </c>
      <c r="C498" s="2" t="str">
        <f aca="false">IF(Clients!A488="","",Clients!J488&amp;"")</f>
        <v/>
      </c>
      <c r="D498" s="2" t="str">
        <f aca="false">IF(OR(Clients!A488="",Clients!H488=""),"",Clients!H488)</f>
        <v/>
      </c>
      <c r="E498" s="4" t="str">
        <f aca="false">IF(OR(Clients!A488="",Clients!F488=""),"",Clients!F488)</f>
        <v/>
      </c>
      <c r="F498" s="14" t="str">
        <f aca="false">IF(OR(Clients!A488="",Clients!L488=""),"",IF(ISNUMBER(Clients!L488),Clients!L488,IFERROR(DATE(VALUE(RIGHT(Clients!L488,4)),VALUE(MID(Clients!L488,4,2)),VALUE(LEFT(Clients!L488,2))),"Date à vérifier")))</f>
        <v/>
      </c>
      <c r="G498" s="5" t="str">
        <f aca="false">IF(ISNUMBER(F498),F498-$B$4,"")</f>
        <v/>
      </c>
      <c r="H498" s="2" t="str">
        <f aca="false">IF(AND(ISNUMBER(G498),C498&lt;&gt;"Sain",G498&lt;=$B$3),"Oui","")</f>
        <v/>
      </c>
    </row>
    <row r="499" customFormat="false" ht="15" hidden="false" customHeight="false" outlineLevel="0" collapsed="false">
      <c r="A499" s="2" t="str">
        <f aca="false">IF(Clients!A489="","",Clients!A489)</f>
        <v/>
      </c>
      <c r="B499" s="2" t="str">
        <f aca="false">IF(Clients!A489="","",Clients!K489&amp;"")</f>
        <v/>
      </c>
      <c r="C499" s="2" t="str">
        <f aca="false">IF(Clients!A489="","",Clients!J489&amp;"")</f>
        <v/>
      </c>
      <c r="D499" s="2" t="str">
        <f aca="false">IF(OR(Clients!A489="",Clients!H489=""),"",Clients!H489)</f>
        <v/>
      </c>
      <c r="E499" s="4" t="str">
        <f aca="false">IF(OR(Clients!A489="",Clients!F489=""),"",Clients!F489)</f>
        <v/>
      </c>
      <c r="F499" s="14" t="str">
        <f aca="false">IF(OR(Clients!A489="",Clients!L489=""),"",IF(ISNUMBER(Clients!L489),Clients!L489,IFERROR(DATE(VALUE(RIGHT(Clients!L489,4)),VALUE(MID(Clients!L489,4,2)),VALUE(LEFT(Clients!L489,2))),"Date à vérifier")))</f>
        <v/>
      </c>
      <c r="G499" s="5" t="str">
        <f aca="false">IF(ISNUMBER(F499),F499-$B$4,"")</f>
        <v/>
      </c>
      <c r="H499" s="2" t="str">
        <f aca="false">IF(AND(ISNUMBER(G499),C499&lt;&gt;"Sain",G499&lt;=$B$3),"Oui","")</f>
        <v/>
      </c>
    </row>
    <row r="500" customFormat="false" ht="15" hidden="false" customHeight="false" outlineLevel="0" collapsed="false">
      <c r="A500" s="2" t="str">
        <f aca="false">IF(Clients!A490="","",Clients!A490)</f>
        <v/>
      </c>
      <c r="B500" s="2" t="str">
        <f aca="false">IF(Clients!A490="","",Clients!K490&amp;"")</f>
        <v/>
      </c>
      <c r="C500" s="2" t="str">
        <f aca="false">IF(Clients!A490="","",Clients!J490&amp;"")</f>
        <v/>
      </c>
      <c r="D500" s="2" t="str">
        <f aca="false">IF(OR(Clients!A490="",Clients!H490=""),"",Clients!H490)</f>
        <v/>
      </c>
      <c r="E500" s="4" t="str">
        <f aca="false">IF(OR(Clients!A490="",Clients!F490=""),"",Clients!F490)</f>
        <v/>
      </c>
      <c r="F500" s="14" t="str">
        <f aca="false">IF(OR(Clients!A490="",Clients!L490=""),"",IF(ISNUMBER(Clients!L490),Clients!L490,IFERROR(DATE(VALUE(RIGHT(Clients!L490,4)),VALUE(MID(Clients!L490,4,2)),VALUE(LEFT(Clients!L490,2))),"Date à vérifier")))</f>
        <v/>
      </c>
      <c r="G500" s="5" t="str">
        <f aca="false">IF(ISNUMBER(F500),F500-$B$4,"")</f>
        <v/>
      </c>
      <c r="H500" s="2" t="str">
        <f aca="false">IF(AND(ISNUMBER(G500),C500&lt;&gt;"Sain",G500&lt;=$B$3),"Oui","")</f>
        <v/>
      </c>
    </row>
    <row r="501" customFormat="false" ht="15" hidden="false" customHeight="false" outlineLevel="0" collapsed="false">
      <c r="A501" s="2" t="str">
        <f aca="false">IF(Clients!A491="","",Clients!A491)</f>
        <v/>
      </c>
      <c r="B501" s="2" t="str">
        <f aca="false">IF(Clients!A491="","",Clients!K491&amp;"")</f>
        <v/>
      </c>
      <c r="C501" s="2" t="str">
        <f aca="false">IF(Clients!A491="","",Clients!J491&amp;"")</f>
        <v/>
      </c>
      <c r="D501" s="2" t="str">
        <f aca="false">IF(OR(Clients!A491="",Clients!H491=""),"",Clients!H491)</f>
        <v/>
      </c>
      <c r="E501" s="4" t="str">
        <f aca="false">IF(OR(Clients!A491="",Clients!F491=""),"",Clients!F491)</f>
        <v/>
      </c>
      <c r="F501" s="14" t="str">
        <f aca="false">IF(OR(Clients!A491="",Clients!L491=""),"",IF(ISNUMBER(Clients!L491),Clients!L491,IFERROR(DATE(VALUE(RIGHT(Clients!L491,4)),VALUE(MID(Clients!L491,4,2)),VALUE(LEFT(Clients!L491,2))),"Date à vérifier")))</f>
        <v/>
      </c>
      <c r="G501" s="5" t="str">
        <f aca="false">IF(ISNUMBER(F501),F501-$B$4,"")</f>
        <v/>
      </c>
      <c r="H501" s="2" t="str">
        <f aca="false">IF(AND(ISNUMBER(G501),C501&lt;&gt;"Sain",G501&lt;=$B$3),"Oui","")</f>
        <v/>
      </c>
    </row>
    <row r="502" customFormat="false" ht="15" hidden="false" customHeight="false" outlineLevel="0" collapsed="false">
      <c r="A502" s="2" t="str">
        <f aca="false">IF(Clients!A492="","",Clients!A492)</f>
        <v/>
      </c>
      <c r="B502" s="2" t="str">
        <f aca="false">IF(Clients!A492="","",Clients!K492&amp;"")</f>
        <v/>
      </c>
      <c r="C502" s="2" t="str">
        <f aca="false">IF(Clients!A492="","",Clients!J492&amp;"")</f>
        <v/>
      </c>
      <c r="D502" s="2" t="str">
        <f aca="false">IF(OR(Clients!A492="",Clients!H492=""),"",Clients!H492)</f>
        <v/>
      </c>
      <c r="E502" s="4" t="str">
        <f aca="false">IF(OR(Clients!A492="",Clients!F492=""),"",Clients!F492)</f>
        <v/>
      </c>
      <c r="F502" s="14" t="str">
        <f aca="false">IF(OR(Clients!A492="",Clients!L492=""),"",IF(ISNUMBER(Clients!L492),Clients!L492,IFERROR(DATE(VALUE(RIGHT(Clients!L492,4)),VALUE(MID(Clients!L492,4,2)),VALUE(LEFT(Clients!L492,2))),"Date à vérifier")))</f>
        <v/>
      </c>
      <c r="G502" s="5" t="str">
        <f aca="false">IF(ISNUMBER(F502),F502-$B$4,"")</f>
        <v/>
      </c>
      <c r="H502" s="2" t="str">
        <f aca="false">IF(AND(ISNUMBER(G502),C502&lt;&gt;"Sain",G502&lt;=$B$3),"Oui","")</f>
        <v/>
      </c>
    </row>
    <row r="503" customFormat="false" ht="15" hidden="false" customHeight="false" outlineLevel="0" collapsed="false">
      <c r="A503" s="2" t="str">
        <f aca="false">IF(Clients!A493="","",Clients!A493)</f>
        <v/>
      </c>
      <c r="B503" s="2" t="str">
        <f aca="false">IF(Clients!A493="","",Clients!K493&amp;"")</f>
        <v/>
      </c>
      <c r="C503" s="2" t="str">
        <f aca="false">IF(Clients!A493="","",Clients!J493&amp;"")</f>
        <v/>
      </c>
      <c r="D503" s="2" t="str">
        <f aca="false">IF(OR(Clients!A493="",Clients!H493=""),"",Clients!H493)</f>
        <v/>
      </c>
      <c r="E503" s="4" t="str">
        <f aca="false">IF(OR(Clients!A493="",Clients!F493=""),"",Clients!F493)</f>
        <v/>
      </c>
      <c r="F503" s="14" t="str">
        <f aca="false">IF(OR(Clients!A493="",Clients!L493=""),"",IF(ISNUMBER(Clients!L493),Clients!L493,IFERROR(DATE(VALUE(RIGHT(Clients!L493,4)),VALUE(MID(Clients!L493,4,2)),VALUE(LEFT(Clients!L493,2))),"Date à vérifier")))</f>
        <v/>
      </c>
      <c r="G503" s="5" t="str">
        <f aca="false">IF(ISNUMBER(F503),F503-$B$4,"")</f>
        <v/>
      </c>
      <c r="H503" s="2" t="str">
        <f aca="false">IF(AND(ISNUMBER(G503),C503&lt;&gt;"Sain",G503&lt;=$B$3),"Oui","")</f>
        <v/>
      </c>
    </row>
    <row r="504" customFormat="false" ht="15" hidden="false" customHeight="false" outlineLevel="0" collapsed="false">
      <c r="A504" s="2" t="str">
        <f aca="false">IF(Clients!A494="","",Clients!A494)</f>
        <v/>
      </c>
      <c r="B504" s="2" t="str">
        <f aca="false">IF(Clients!A494="","",Clients!K494&amp;"")</f>
        <v/>
      </c>
      <c r="C504" s="2" t="str">
        <f aca="false">IF(Clients!A494="","",Clients!J494&amp;"")</f>
        <v/>
      </c>
      <c r="D504" s="2" t="str">
        <f aca="false">IF(OR(Clients!A494="",Clients!H494=""),"",Clients!H494)</f>
        <v/>
      </c>
      <c r="E504" s="4" t="str">
        <f aca="false">IF(OR(Clients!A494="",Clients!F494=""),"",Clients!F494)</f>
        <v/>
      </c>
      <c r="F504" s="14" t="str">
        <f aca="false">IF(OR(Clients!A494="",Clients!L494=""),"",IF(ISNUMBER(Clients!L494),Clients!L494,IFERROR(DATE(VALUE(RIGHT(Clients!L494,4)),VALUE(MID(Clients!L494,4,2)),VALUE(LEFT(Clients!L494,2))),"Date à vérifier")))</f>
        <v/>
      </c>
      <c r="G504" s="5" t="str">
        <f aca="false">IF(ISNUMBER(F504),F504-$B$4,"")</f>
        <v/>
      </c>
      <c r="H504" s="2" t="str">
        <f aca="false">IF(AND(ISNUMBER(G504),C504&lt;&gt;"Sain",G504&lt;=$B$3),"Oui","")</f>
        <v/>
      </c>
    </row>
    <row r="505" customFormat="false" ht="15" hidden="false" customHeight="false" outlineLevel="0" collapsed="false">
      <c r="A505" s="2" t="str">
        <f aca="false">IF(Clients!A495="","",Clients!A495)</f>
        <v/>
      </c>
      <c r="B505" s="2" t="str">
        <f aca="false">IF(Clients!A495="","",Clients!K495&amp;"")</f>
        <v/>
      </c>
      <c r="C505" s="2" t="str">
        <f aca="false">IF(Clients!A495="","",Clients!J495&amp;"")</f>
        <v/>
      </c>
      <c r="D505" s="2" t="str">
        <f aca="false">IF(OR(Clients!A495="",Clients!H495=""),"",Clients!H495)</f>
        <v/>
      </c>
      <c r="E505" s="4" t="str">
        <f aca="false">IF(OR(Clients!A495="",Clients!F495=""),"",Clients!F495)</f>
        <v/>
      </c>
      <c r="F505" s="14" t="str">
        <f aca="false">IF(OR(Clients!A495="",Clients!L495=""),"",IF(ISNUMBER(Clients!L495),Clients!L495,IFERROR(DATE(VALUE(RIGHT(Clients!L495,4)),VALUE(MID(Clients!L495,4,2)),VALUE(LEFT(Clients!L495,2))),"Date à vérifier")))</f>
        <v/>
      </c>
      <c r="G505" s="5" t="str">
        <f aca="false">IF(ISNUMBER(F505),F505-$B$4,"")</f>
        <v/>
      </c>
      <c r="H505" s="2" t="str">
        <f aca="false">IF(AND(ISNUMBER(G505),C505&lt;&gt;"Sain",G505&lt;=$B$3),"Oui","")</f>
        <v/>
      </c>
    </row>
    <row r="506" customFormat="false" ht="15" hidden="false" customHeight="false" outlineLevel="0" collapsed="false">
      <c r="A506" s="2" t="str">
        <f aca="false">IF(Clients!A496="","",Clients!A496)</f>
        <v/>
      </c>
      <c r="B506" s="2" t="str">
        <f aca="false">IF(Clients!A496="","",Clients!K496&amp;"")</f>
        <v/>
      </c>
      <c r="C506" s="2" t="str">
        <f aca="false">IF(Clients!A496="","",Clients!J496&amp;"")</f>
        <v/>
      </c>
      <c r="D506" s="2" t="str">
        <f aca="false">IF(OR(Clients!A496="",Clients!H496=""),"",Clients!H496)</f>
        <v/>
      </c>
      <c r="E506" s="4" t="str">
        <f aca="false">IF(OR(Clients!A496="",Clients!F496=""),"",Clients!F496)</f>
        <v/>
      </c>
      <c r="F506" s="14" t="str">
        <f aca="false">IF(OR(Clients!A496="",Clients!L496=""),"",IF(ISNUMBER(Clients!L496),Clients!L496,IFERROR(DATE(VALUE(RIGHT(Clients!L496,4)),VALUE(MID(Clients!L496,4,2)),VALUE(LEFT(Clients!L496,2))),"Date à vérifier")))</f>
        <v/>
      </c>
      <c r="G506" s="5" t="str">
        <f aca="false">IF(ISNUMBER(F506),F506-$B$4,"")</f>
        <v/>
      </c>
      <c r="H506" s="2" t="str">
        <f aca="false">IF(AND(ISNUMBER(G506),C506&lt;&gt;"Sain",G506&lt;=$B$3),"Oui","")</f>
        <v/>
      </c>
    </row>
    <row r="507" customFormat="false" ht="15" hidden="false" customHeight="false" outlineLevel="0" collapsed="false">
      <c r="A507" s="2" t="str">
        <f aca="false">IF(Clients!A497="","",Clients!A497)</f>
        <v/>
      </c>
      <c r="B507" s="2" t="str">
        <f aca="false">IF(Clients!A497="","",Clients!K497&amp;"")</f>
        <v/>
      </c>
      <c r="C507" s="2" t="str">
        <f aca="false">IF(Clients!A497="","",Clients!J497&amp;"")</f>
        <v/>
      </c>
      <c r="D507" s="2" t="str">
        <f aca="false">IF(OR(Clients!A497="",Clients!H497=""),"",Clients!H497)</f>
        <v/>
      </c>
      <c r="E507" s="4" t="str">
        <f aca="false">IF(OR(Clients!A497="",Clients!F497=""),"",Clients!F497)</f>
        <v/>
      </c>
      <c r="F507" s="14" t="str">
        <f aca="false">IF(OR(Clients!A497="",Clients!L497=""),"",IF(ISNUMBER(Clients!L497),Clients!L497,IFERROR(DATE(VALUE(RIGHT(Clients!L497,4)),VALUE(MID(Clients!L497,4,2)),VALUE(LEFT(Clients!L497,2))),"Date à vérifier")))</f>
        <v/>
      </c>
      <c r="G507" s="5" t="str">
        <f aca="false">IF(ISNUMBER(F507),F507-$B$4,"")</f>
        <v/>
      </c>
      <c r="H507" s="2" t="str">
        <f aca="false">IF(AND(ISNUMBER(G507),C507&lt;&gt;"Sain",G507&lt;=$B$3),"Oui","")</f>
        <v/>
      </c>
    </row>
    <row r="508" customFormat="false" ht="15" hidden="false" customHeight="false" outlineLevel="0" collapsed="false">
      <c r="A508" s="2" t="str">
        <f aca="false">IF(Clients!A498="","",Clients!A498)</f>
        <v/>
      </c>
      <c r="B508" s="2" t="str">
        <f aca="false">IF(Clients!A498="","",Clients!K498&amp;"")</f>
        <v/>
      </c>
      <c r="C508" s="2" t="str">
        <f aca="false">IF(Clients!A498="","",Clients!J498&amp;"")</f>
        <v/>
      </c>
      <c r="D508" s="2" t="str">
        <f aca="false">IF(OR(Clients!A498="",Clients!H498=""),"",Clients!H498)</f>
        <v/>
      </c>
      <c r="E508" s="4" t="str">
        <f aca="false">IF(OR(Clients!A498="",Clients!F498=""),"",Clients!F498)</f>
        <v/>
      </c>
      <c r="F508" s="14" t="str">
        <f aca="false">IF(OR(Clients!A498="",Clients!L498=""),"",IF(ISNUMBER(Clients!L498),Clients!L498,IFERROR(DATE(VALUE(RIGHT(Clients!L498,4)),VALUE(MID(Clients!L498,4,2)),VALUE(LEFT(Clients!L498,2))),"Date à vérifier")))</f>
        <v/>
      </c>
      <c r="G508" s="5" t="str">
        <f aca="false">IF(ISNUMBER(F508),F508-$B$4,"")</f>
        <v/>
      </c>
      <c r="H508" s="2" t="str">
        <f aca="false">IF(AND(ISNUMBER(G508),C508&lt;&gt;"Sain",G508&lt;=$B$3),"Oui","")</f>
        <v/>
      </c>
    </row>
    <row r="509" customFormat="false" ht="15" hidden="false" customHeight="false" outlineLevel="0" collapsed="false">
      <c r="A509" s="2" t="str">
        <f aca="false">IF(Clients!A499="","",Clients!A499)</f>
        <v/>
      </c>
      <c r="B509" s="2" t="str">
        <f aca="false">IF(Clients!A499="","",Clients!K499&amp;"")</f>
        <v/>
      </c>
      <c r="C509" s="2" t="str">
        <f aca="false">IF(Clients!A499="","",Clients!J499&amp;"")</f>
        <v/>
      </c>
      <c r="D509" s="2" t="str">
        <f aca="false">IF(OR(Clients!A499="",Clients!H499=""),"",Clients!H499)</f>
        <v/>
      </c>
      <c r="E509" s="4" t="str">
        <f aca="false">IF(OR(Clients!A499="",Clients!F499=""),"",Clients!F499)</f>
        <v/>
      </c>
      <c r="F509" s="14" t="str">
        <f aca="false">IF(OR(Clients!A499="",Clients!L499=""),"",IF(ISNUMBER(Clients!L499),Clients!L499,IFERROR(DATE(VALUE(RIGHT(Clients!L499,4)),VALUE(MID(Clients!L499,4,2)),VALUE(LEFT(Clients!L499,2))),"Date à vérifier")))</f>
        <v/>
      </c>
      <c r="G509" s="5" t="str">
        <f aca="false">IF(ISNUMBER(F509),F509-$B$4,"")</f>
        <v/>
      </c>
      <c r="H509" s="2" t="str">
        <f aca="false">IF(AND(ISNUMBER(G509),C509&lt;&gt;"Sain",G509&lt;=$B$3),"Oui","")</f>
        <v/>
      </c>
    </row>
    <row r="510" customFormat="false" ht="15" hidden="false" customHeight="false" outlineLevel="0" collapsed="false">
      <c r="A510" s="2" t="str">
        <f aca="false">IF(Clients!A500="","",Clients!A500)</f>
        <v/>
      </c>
      <c r="B510" s="2" t="str">
        <f aca="false">IF(Clients!A500="","",Clients!K500&amp;"")</f>
        <v/>
      </c>
      <c r="C510" s="2" t="str">
        <f aca="false">IF(Clients!A500="","",Clients!J500&amp;"")</f>
        <v/>
      </c>
      <c r="D510" s="2" t="str">
        <f aca="false">IF(OR(Clients!A500="",Clients!H500=""),"",Clients!H500)</f>
        <v/>
      </c>
      <c r="E510" s="4" t="str">
        <f aca="false">IF(OR(Clients!A500="",Clients!F500=""),"",Clients!F500)</f>
        <v/>
      </c>
      <c r="F510" s="14" t="str">
        <f aca="false">IF(OR(Clients!A500="",Clients!L500=""),"",IF(ISNUMBER(Clients!L500),Clients!L500,IFERROR(DATE(VALUE(RIGHT(Clients!L500,4)),VALUE(MID(Clients!L500,4,2)),VALUE(LEFT(Clients!L500,2))),"Date à vérifier")))</f>
        <v/>
      </c>
      <c r="G510" s="5" t="str">
        <f aca="false">IF(ISNUMBER(F510),F510-$B$4,"")</f>
        <v/>
      </c>
      <c r="H510" s="2" t="str">
        <f aca="false">IF(AND(ISNUMBER(G510),C510&lt;&gt;"Sain",G510&lt;=$B$3),"Oui","")</f>
        <v/>
      </c>
    </row>
    <row r="511" customFormat="false" ht="15" hidden="false" customHeight="false" outlineLevel="0" collapsed="false">
      <c r="A511" s="2" t="str">
        <f aca="false">IF(Clients!A501="","",Clients!A501)</f>
        <v/>
      </c>
      <c r="B511" s="2" t="str">
        <f aca="false">IF(Clients!A501="","",Clients!K501&amp;"")</f>
        <v/>
      </c>
      <c r="C511" s="2" t="str">
        <f aca="false">IF(Clients!A501="","",Clients!J501&amp;"")</f>
        <v/>
      </c>
      <c r="D511" s="2" t="str">
        <f aca="false">IF(OR(Clients!A501="",Clients!H501=""),"",Clients!H501)</f>
        <v/>
      </c>
      <c r="E511" s="4" t="str">
        <f aca="false">IF(OR(Clients!A501="",Clients!F501=""),"",Clients!F501)</f>
        <v/>
      </c>
      <c r="F511" s="14" t="str">
        <f aca="false">IF(OR(Clients!A501="",Clients!L501=""),"",IF(ISNUMBER(Clients!L501),Clients!L501,IFERROR(DATE(VALUE(RIGHT(Clients!L501,4)),VALUE(MID(Clients!L501,4,2)),VALUE(LEFT(Clients!L501,2))),"Date à vérifier")))</f>
        <v/>
      </c>
      <c r="G511" s="5" t="str">
        <f aca="false">IF(ISNUMBER(F511),F511-$B$4,"")</f>
        <v/>
      </c>
      <c r="H511" s="2" t="str">
        <f aca="false">IF(AND(ISNUMBER(G511),C511&lt;&gt;"Sain",G511&lt;=$B$3),"Oui","")</f>
        <v/>
      </c>
    </row>
  </sheetData>
  <autoFilter ref="A11:H511"/>
  <conditionalFormatting sqref="H12:H511">
    <cfRule type="cellIs" priority="2" operator="equal" aboveAverage="0" equalAverage="0" bottom="0" percent="0" rank="0" text="" dxfId="7">
      <formula>"Oui"</formula>
    </cfRule>
  </conditionalFormatting>
  <conditionalFormatting sqref="G12:G511">
    <cfRule type="expression" priority="3" aboveAverage="0" equalAverage="0" bottom="0" percent="0" rank="0" text="" dxfId="8">
      <formula>AND(ISNUMBER(G12),G12&lt;0)</formula>
    </cfRule>
  </conditionalFormatting>
  <conditionalFormatting sqref="F12:F511">
    <cfRule type="cellIs" priority="4" operator="equal" aboveAverage="0" equalAverage="0" bottom="0" percent="0" rank="0" text="" dxfId="8">
      <formula>"Date à vérifier"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2"/>
    <col collapsed="false" customWidth="true" hidden="false" outlineLevel="0" max="3" min="3" style="0" width="36"/>
  </cols>
  <sheetData>
    <row r="1" customFormat="false" ht="32.8" hidden="false" customHeight="false" outlineLevel="0" collapsed="false">
      <c r="A1" s="15" t="s">
        <v>25</v>
      </c>
    </row>
    <row r="2" customFormat="false" ht="22.35" hidden="false" customHeight="false" outlineLevel="0" collapsed="false">
      <c r="A2" s="16" t="s">
        <v>26</v>
      </c>
    </row>
    <row r="4" customFormat="false" ht="15" hidden="false" customHeight="false" outlineLevel="0" collapsed="false">
      <c r="A4" s="17" t="s">
        <v>27</v>
      </c>
    </row>
    <row r="5" customFormat="false" ht="46.25" hidden="false" customHeight="false" outlineLevel="0" collapsed="false">
      <c r="A5" s="18" t="s">
        <v>28</v>
      </c>
    </row>
    <row r="6" customFormat="false" ht="46.25" hidden="false" customHeight="false" outlineLevel="0" collapsed="false">
      <c r="A6" s="18" t="s">
        <v>29</v>
      </c>
    </row>
    <row r="7" customFormat="false" ht="35.05" hidden="false" customHeight="false" outlineLevel="0" collapsed="false">
      <c r="A7" s="18" t="s">
        <v>30</v>
      </c>
    </row>
    <row r="8" customFormat="false" ht="35.05" hidden="false" customHeight="false" outlineLevel="0" collapsed="false">
      <c r="A8" s="18" t="s">
        <v>31</v>
      </c>
    </row>
    <row r="10" customFormat="false" ht="26.85" hidden="false" customHeight="false" outlineLevel="0" collapsed="false">
      <c r="A10" s="17" t="s">
        <v>32</v>
      </c>
    </row>
    <row r="11" customFormat="false" ht="15" hidden="false" customHeight="false" outlineLevel="0" collapsed="false">
      <c r="A11" s="13" t="s">
        <v>33</v>
      </c>
      <c r="B11" s="13" t="s">
        <v>34</v>
      </c>
      <c r="C11" s="13" t="s">
        <v>35</v>
      </c>
    </row>
    <row r="12" customFormat="false" ht="15" hidden="false" customHeight="false" outlineLevel="0" collapsed="false">
      <c r="A12" s="19" t="s">
        <v>0</v>
      </c>
      <c r="B12" s="20" t="s">
        <v>36</v>
      </c>
      <c r="C12" s="21" t="s">
        <v>37</v>
      </c>
    </row>
    <row r="13" customFormat="false" ht="15" hidden="false" customHeight="false" outlineLevel="0" collapsed="false">
      <c r="A13" s="19" t="s">
        <v>1</v>
      </c>
      <c r="B13" s="20" t="s">
        <v>38</v>
      </c>
      <c r="C13" s="21" t="s">
        <v>39</v>
      </c>
    </row>
    <row r="14" customFormat="false" ht="15" hidden="false" customHeight="false" outlineLevel="0" collapsed="false">
      <c r="A14" s="19" t="s">
        <v>2</v>
      </c>
      <c r="B14" s="20" t="s">
        <v>40</v>
      </c>
      <c r="C14" s="21" t="s">
        <v>41</v>
      </c>
    </row>
    <row r="15" customFormat="false" ht="15" hidden="false" customHeight="false" outlineLevel="0" collapsed="false">
      <c r="A15" s="19" t="s">
        <v>3</v>
      </c>
      <c r="B15" s="20" t="s">
        <v>40</v>
      </c>
      <c r="C15" s="21" t="s">
        <v>42</v>
      </c>
    </row>
    <row r="16" customFormat="false" ht="15" hidden="false" customHeight="false" outlineLevel="0" collapsed="false">
      <c r="A16" s="19" t="s">
        <v>4</v>
      </c>
      <c r="B16" s="20" t="s">
        <v>43</v>
      </c>
      <c r="C16" s="21" t="s">
        <v>44</v>
      </c>
    </row>
    <row r="17" customFormat="false" ht="15" hidden="false" customHeight="false" outlineLevel="0" collapsed="false">
      <c r="A17" s="19" t="s">
        <v>5</v>
      </c>
      <c r="B17" s="20" t="s">
        <v>45</v>
      </c>
      <c r="C17" s="21" t="s">
        <v>46</v>
      </c>
    </row>
    <row r="18" customFormat="false" ht="15" hidden="false" customHeight="false" outlineLevel="0" collapsed="false">
      <c r="A18" s="19" t="s">
        <v>6</v>
      </c>
      <c r="B18" s="20" t="s">
        <v>47</v>
      </c>
      <c r="C18" s="21" t="s">
        <v>48</v>
      </c>
    </row>
    <row r="19" customFormat="false" ht="15" hidden="false" customHeight="false" outlineLevel="0" collapsed="false">
      <c r="A19" s="19" t="s">
        <v>7</v>
      </c>
      <c r="B19" s="20" t="s">
        <v>49</v>
      </c>
      <c r="C19" s="21" t="s">
        <v>50</v>
      </c>
    </row>
    <row r="20" customFormat="false" ht="15" hidden="false" customHeight="false" outlineLevel="0" collapsed="false">
      <c r="A20" s="19" t="s">
        <v>8</v>
      </c>
      <c r="B20" s="20" t="s">
        <v>51</v>
      </c>
      <c r="C20" s="21" t="s">
        <v>52</v>
      </c>
    </row>
    <row r="21" customFormat="false" ht="15" hidden="false" customHeight="false" outlineLevel="0" collapsed="false">
      <c r="A21" s="19" t="s">
        <v>9</v>
      </c>
      <c r="B21" s="20" t="s">
        <v>53</v>
      </c>
      <c r="C21" s="21" t="s">
        <v>54</v>
      </c>
    </row>
    <row r="22" customFormat="false" ht="15" hidden="false" customHeight="false" outlineLevel="0" collapsed="false">
      <c r="A22" s="19" t="s">
        <v>10</v>
      </c>
      <c r="B22" s="20" t="s">
        <v>55</v>
      </c>
      <c r="C22" s="21" t="s">
        <v>56</v>
      </c>
    </row>
    <row r="23" customFormat="false" ht="15" hidden="false" customHeight="false" outlineLevel="0" collapsed="false">
      <c r="A23" s="19" t="s">
        <v>11</v>
      </c>
      <c r="B23" s="20" t="s">
        <v>57</v>
      </c>
      <c r="C23" s="21" t="s">
        <v>58</v>
      </c>
    </row>
    <row r="24" customFormat="false" ht="23.85" hidden="false" customHeight="false" outlineLevel="0" collapsed="false">
      <c r="A24" s="19" t="s">
        <v>12</v>
      </c>
      <c r="B24" s="20" t="s">
        <v>59</v>
      </c>
      <c r="C24" s="21" t="s">
        <v>60</v>
      </c>
    </row>
    <row r="26" customFormat="false" ht="26.85" hidden="false" customHeight="false" outlineLevel="0" collapsed="false">
      <c r="A26" s="17" t="s">
        <v>61</v>
      </c>
    </row>
    <row r="27" customFormat="false" ht="46.25" hidden="false" customHeight="false" outlineLevel="0" collapsed="false">
      <c r="A27" s="18" t="s">
        <v>62</v>
      </c>
    </row>
    <row r="28" customFormat="false" ht="46.25" hidden="false" customHeight="false" outlineLevel="0" collapsed="false">
      <c r="A28" s="18" t="s">
        <v>63</v>
      </c>
    </row>
    <row r="29" customFormat="false" ht="35.05" hidden="false" customHeight="false" outlineLevel="0" collapsed="false">
      <c r="A29" s="18" t="s">
        <v>64</v>
      </c>
    </row>
    <row r="30" customFormat="false" ht="35.05" hidden="false" customHeight="false" outlineLevel="0" collapsed="false">
      <c r="A30" s="18" t="s">
        <v>65</v>
      </c>
    </row>
    <row r="32" customFormat="false" ht="26.85" hidden="false" customHeight="false" outlineLevel="0" collapsed="false">
      <c r="A32" s="17" t="s">
        <v>66</v>
      </c>
    </row>
    <row r="33" customFormat="false" ht="113.4" hidden="false" customHeight="false" outlineLevel="0" collapsed="false">
      <c r="A33" s="18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2026-09-21T07:19:55Z</dcterms:created>
  <dc:creator>Scalyo</dc:creator>
  <dc:description/>
  <dc:language>en-US</dc:language>
  <cp:lastModifiedBy/>
  <dcterms:modified xsi:type="dcterms:W3CDTF">2026-09-21T07:19:55Z</dcterms:modified>
  <cp:revision>0</cp:revision>
  <dc:subject/>
  <dc:title>Modèle de tableau de suivi client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